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1"/>
  </bookViews>
  <sheets>
    <sheet name="Table A" sheetId="1" r:id="rId1"/>
    <sheet name="Table A1" sheetId="2" r:id="rId2"/>
  </sheets>
  <definedNames>
    <definedName name="_xlnm.Print_Titles" localSheetId="0">'Table A'!$9:$9</definedName>
    <definedName name="_xlnm.Print_Titles" localSheetId="1">'Table A1'!$14:$15</definedName>
  </definedNames>
  <calcPr fullCalcOnLoad="1"/>
</workbook>
</file>

<file path=xl/sharedStrings.xml><?xml version="1.0" encoding="utf-8"?>
<sst xmlns="http://schemas.openxmlformats.org/spreadsheetml/2006/main" count="151" uniqueCount="147">
  <si>
    <t>LA</t>
  </si>
  <si>
    <t>LA No.</t>
  </si>
  <si>
    <t>Cheshire West and Chester</t>
  </si>
  <si>
    <t>Description</t>
  </si>
  <si>
    <t>Early Years</t>
  </si>
  <si>
    <t xml:space="preserve">Primary 
</t>
  </si>
  <si>
    <t xml:space="preserve">Secondary 
</t>
  </si>
  <si>
    <t xml:space="preserve">Special / AP </t>
  </si>
  <si>
    <t xml:space="preserve">Post School
</t>
  </si>
  <si>
    <t xml:space="preserve">Gross
</t>
  </si>
  <si>
    <t>Income</t>
  </si>
  <si>
    <t xml:space="preserve">Net
</t>
  </si>
  <si>
    <t xml:space="preserve">Net(Budget Totals)
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</si>
  <si>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</si>
  <si>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</si>
  <si>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</si>
  <si>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</si>
  <si>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</si>
  <si>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</si>
  <si>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</si>
  <si>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</si>
  <si>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</si>
  <si>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</si>
  <si>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</si>
  <si>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</si>
  <si>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</si>
  <si>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</si>
  <si>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</si>
  <si>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</si>
  <si>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</si>
  <si>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</si>
  <si>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</si>
  <si>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</si>
  <si>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</si>
  <si>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</si>
  <si>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</si>
  <si>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</si>
  <si>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</si>
  <si>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</si>
  <si>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</si>
  <si>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</si>
  <si>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</si>
  <si>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</si>
  <si>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</si>
  <si>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</si>
  <si>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</si>
  <si>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1.7.1 - Dedicated Schools Grant brought forward from 2012-13</t>
  </si>
  <si>
    <t>1.7.2 Dedicated Schools Grant for 2013-14</t>
  </si>
  <si>
    <t>1.7.3 EFA funding</t>
  </si>
  <si>
    <t>1.7.4 Local Authority additional contribution</t>
  </si>
  <si>
    <t>1.7.5 Total funding supporting the Schools Expenditure (lines 1.7.1 to 1.7.4)</t>
  </si>
  <si>
    <t>1.8.1 Dedicated Schools Grant for 2014-15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</si>
  <si>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</si>
  <si>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</si>
  <si>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</si>
  <si>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</si>
  <si>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</si>
  <si>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</si>
  <si>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</si>
  <si>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</si>
  <si>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</si>
  <si>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</si>
  <si>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</si>
  <si>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 (pre 16): SEN transport expenditure</t>
  </si>
  <si>
    <t>2.1.5 Home to school transport (pre 16): mainstream home to school transport expenditure</t>
  </si>
  <si>
    <t>2.1.6 Home to post-16 provision: SEN/LLDD transport expenditure (aged 16-18)</t>
  </si>
  <si>
    <t>2.1.7 Home to post-16 provision: SEN/LLDD transport expenditure (aged 19-25)</t>
  </si>
  <si>
    <t>2.1.8 Home to post-16 provision transport: mainstream home to post-16 transport expenditure</t>
  </si>
  <si>
    <t>2.1.9 Supply of school places</t>
  </si>
  <si>
    <t>2.2.1 Young people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</si>
  <si>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</si>
  <si>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</si>
  <si>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</si>
  <si>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</si>
  <si>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</si>
  <si>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</si>
  <si>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 Capital Expenditure (excluding CERA)</t>
  </si>
  <si>
    <t>LA Name</t>
  </si>
  <si>
    <t>Cheryl Brassey</t>
  </si>
  <si>
    <t>Contact</t>
  </si>
  <si>
    <t>Tel No</t>
  </si>
  <si>
    <t>01244 972181</t>
  </si>
  <si>
    <t>NET Current
Expenditure</t>
  </si>
  <si>
    <t xml:space="preserve">Govt. Grants
Inside AEF </t>
  </si>
  <si>
    <t>Govt. Grants
Outside AEF</t>
  </si>
  <si>
    <t>LEA NET
Revenue
Expenditure</t>
  </si>
  <si>
    <t>(a)</t>
  </si>
  <si>
    <t>(b)</t>
  </si>
  <si>
    <t>(c)</t>
  </si>
  <si>
    <t>(d)</t>
  </si>
  <si>
    <t>(k)</t>
  </si>
  <si>
    <t>(l)</t>
  </si>
  <si>
    <t>(m)</t>
  </si>
  <si>
    <t>(n)</t>
  </si>
  <si>
    <t>(o)</t>
  </si>
  <si>
    <t>(q)</t>
  </si>
  <si>
    <t xml:space="preserve">1 Spend by individual Sure Start Children's Centres </t>
  </si>
  <si>
    <t>2 Spend on local authority provided or commissioned area-wide services delivered through Sure Start Children’s Centres</t>
  </si>
  <si>
    <t>3 Spend on local authority management costs relating to sure Start Children's Centres</t>
  </si>
  <si>
    <t>4 Other early years expenditure</t>
  </si>
  <si>
    <t xml:space="preserve">5 Total Sure Start Children's Centres and Early Years </t>
  </si>
  <si>
    <t>6 Residential care</t>
  </si>
  <si>
    <t>7 Fostering services</t>
  </si>
  <si>
    <t>8 Adoption services</t>
  </si>
  <si>
    <t>9 Special guardianship support</t>
  </si>
  <si>
    <t>10 Other children looked after services</t>
  </si>
  <si>
    <t>11Short breaks (respite) for looked after disabled children</t>
  </si>
  <si>
    <t xml:space="preserve">12 Children placed with family and friends </t>
  </si>
  <si>
    <t>13  Education of looked after children</t>
  </si>
  <si>
    <t xml:space="preserve">14 Leaving care support services </t>
  </si>
  <si>
    <t>15 Asylum seeker services - children</t>
  </si>
  <si>
    <t>16 Total Children Looked After</t>
  </si>
  <si>
    <t>17 Other children's and families services</t>
  </si>
  <si>
    <t>18 Social work (includes LA functions in relation to child protection)</t>
  </si>
  <si>
    <t>19 Comissioning and Children's Services Strategy</t>
  </si>
  <si>
    <t>20 Local safeguarding childrens board</t>
  </si>
  <si>
    <t xml:space="preserve">21 Total  Safeguarding Children and Young People's Services </t>
  </si>
  <si>
    <t>22 Direct payments</t>
  </si>
  <si>
    <t>23 Short breaks (respite) for disabled children</t>
  </si>
  <si>
    <t>24 Other support for disabled children</t>
  </si>
  <si>
    <t>25 Targeted family support</t>
  </si>
  <si>
    <t>26 Universal family support</t>
  </si>
  <si>
    <t>27 Total Family Support Services</t>
  </si>
  <si>
    <t>28 Universal services for young people</t>
  </si>
  <si>
    <t xml:space="preserve">29 Targeted services for young people </t>
  </si>
  <si>
    <t>30 Total Services for Young People</t>
  </si>
  <si>
    <t>31 Youth Justice</t>
  </si>
  <si>
    <t>32 Capital Expenditure from Revenue (CERA) (Children's and young people's services)</t>
  </si>
  <si>
    <t>35 Substance misuse services(Drugs, alcohol and volatile substances)(included in lines 27 and 28 above)</t>
  </si>
  <si>
    <t>36 Teenage pregnancy services(included in lines 27 and 28 above)</t>
  </si>
  <si>
    <t>Department for Education data collection
Year 2013-14
Table A LA Level Information</t>
  </si>
  <si>
    <r>
      <t xml:space="preserve">1.6.1 </t>
    </r>
    <r>
      <rPr>
        <b/>
        <sz val="10"/>
        <color indexed="8"/>
        <rFont val="Arial"/>
        <family val="2"/>
      </rPr>
      <t>Total schools expenditure</t>
    </r>
  </si>
  <si>
    <t>Department for Education data collection
Year 2013-14
Table A1 - Children and Young People's Service</t>
  </si>
  <si>
    <t>Own provision</t>
  </si>
  <si>
    <t>Private</t>
  </si>
  <si>
    <t>Other public</t>
  </si>
  <si>
    <t>Voluntary</t>
  </si>
  <si>
    <t>Total expenditure</t>
  </si>
  <si>
    <t>Sure Start Children's Centres and Early Years</t>
  </si>
  <si>
    <t>Children looked after</t>
  </si>
  <si>
    <t>Other Children's and Families services</t>
  </si>
  <si>
    <t>Safeguarding Chidren and Young People's services</t>
  </si>
  <si>
    <t>Family Support services</t>
  </si>
  <si>
    <t>Services for young people</t>
  </si>
  <si>
    <t>Youth Justice</t>
  </si>
  <si>
    <t>33 Children and Young People's Services expenditure (excluding CERA)</t>
  </si>
  <si>
    <t>34 Children and Young People's Services expenditure (including CERA)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</si>
</sst>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Tahoma"/>
      <family val="0"/>
    </font>
    <font>
      <b/>
      <sz val="11"/>
      <name val="Arial"/>
      <family val="2"/>
    </font>
    <font>
      <sz val="11"/>
      <color indexed="8"/>
      <name val="Tahoma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3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3" fontId="2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3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11" xfId="0" applyFont="1" applyFill="1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vertical="top" readingOrder="1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 wrapText="1" readingOrder="1"/>
      <protection locked="0"/>
    </xf>
    <xf numFmtId="0" fontId="3" fillId="0" borderId="12" xfId="0" applyFont="1" applyBorder="1" applyAlignment="1" applyProtection="1">
      <alignment horizontal="right" vertical="top" wrapText="1" readingOrder="1"/>
      <protection locked="0"/>
    </xf>
    <xf numFmtId="0" fontId="4" fillId="35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35" borderId="19" xfId="0" applyFont="1" applyFill="1" applyBorder="1" applyAlignment="1" applyProtection="1">
      <alignment vertical="top" wrapText="1" readingOrder="1"/>
      <protection locked="0"/>
    </xf>
    <xf numFmtId="0" fontId="3" fillId="0" borderId="19" xfId="0" applyFont="1" applyBorder="1" applyAlignment="1" applyProtection="1">
      <alignment vertical="top" wrapText="1" readingOrder="1"/>
      <protection locked="0"/>
    </xf>
    <xf numFmtId="0" fontId="2" fillId="0" borderId="19" xfId="0" applyFont="1" applyBorder="1" applyAlignment="1" applyProtection="1">
      <alignment vertical="top" wrapText="1" readingOrder="1"/>
      <protection locked="0"/>
    </xf>
    <xf numFmtId="0" fontId="7" fillId="0" borderId="20" xfId="0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vertical="top" wrapText="1" readingOrder="1"/>
      <protection locked="0"/>
    </xf>
    <xf numFmtId="0" fontId="1" fillId="0" borderId="21" xfId="0" applyFont="1" applyBorder="1" applyAlignment="1" applyProtection="1">
      <alignment vertical="top" readingOrder="1"/>
      <protection locked="0"/>
    </xf>
    <xf numFmtId="0" fontId="5" fillId="0" borderId="21" xfId="0" applyFont="1" applyBorder="1" applyAlignment="1" applyProtection="1">
      <alignment vertical="top" wrapText="1" readingOrder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24" xfId="0" applyFont="1" applyBorder="1" applyAlignment="1" applyProtection="1">
      <alignment vertical="top" readingOrder="1"/>
      <protection locked="0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2" fillId="0" borderId="12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19" xfId="0" applyNumberFormat="1" applyFont="1" applyBorder="1" applyAlignment="1" applyProtection="1">
      <alignment vertical="top" wrapText="1" readingOrder="1"/>
      <protection locked="0"/>
    </xf>
    <xf numFmtId="3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3" fontId="3" fillId="0" borderId="19" xfId="0" applyNumberFormat="1" applyFont="1" applyBorder="1" applyAlignment="1" applyProtection="1">
      <alignment vertical="top" wrapText="1" readingOrder="1"/>
      <protection locked="0"/>
    </xf>
    <xf numFmtId="3" fontId="2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3" fontId="2" fillId="34" borderId="19" xfId="0" applyNumberFormat="1" applyFont="1" applyFill="1" applyBorder="1" applyAlignment="1" applyProtection="1">
      <alignment vertical="top" wrapText="1" readingOrder="1"/>
      <protection locked="0"/>
    </xf>
    <xf numFmtId="3" fontId="3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 applyProtection="1">
      <alignment vertical="top" wrapText="1" readingOrder="1"/>
      <protection locked="0"/>
    </xf>
    <xf numFmtId="3" fontId="2" fillId="34" borderId="11" xfId="0" applyNumberFormat="1" applyFont="1" applyFill="1" applyBorder="1" applyAlignment="1" applyProtection="1">
      <alignment vertical="top" wrapText="1" readingOrder="1"/>
      <protection locked="0"/>
    </xf>
    <xf numFmtId="0" fontId="1" fillId="0" borderId="17" xfId="0" applyFont="1" applyBorder="1" applyAlignment="1" applyProtection="1">
      <alignment vertical="top" wrapText="1" readingOrder="1"/>
      <protection locked="0"/>
    </xf>
    <xf numFmtId="0" fontId="0" fillId="0" borderId="18" xfId="0" applyBorder="1" applyAlignment="1">
      <alignment/>
    </xf>
    <xf numFmtId="3" fontId="3" fillId="34" borderId="11" xfId="0" applyNumberFormat="1" applyFont="1" applyFill="1" applyBorder="1" applyAlignment="1" applyProtection="1">
      <alignment vertical="top" wrapText="1" readingOrder="1"/>
      <protection locked="0"/>
    </xf>
    <xf numFmtId="3" fontId="3" fillId="0" borderId="11" xfId="0" applyNumberFormat="1" applyFont="1" applyBorder="1" applyAlignment="1" applyProtection="1">
      <alignment vertical="top" wrapText="1" readingOrder="1"/>
      <protection locked="0"/>
    </xf>
    <xf numFmtId="0" fontId="1" fillId="0" borderId="21" xfId="0" applyFont="1" applyBorder="1" applyAlignment="1" applyProtection="1">
      <alignment vertical="top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 readingOrder="1"/>
      <protection locked="0"/>
    </xf>
    <xf numFmtId="0" fontId="1" fillId="0" borderId="22" xfId="0" applyFont="1" applyBorder="1" applyAlignment="1" applyProtection="1">
      <alignment horizontal="left" vertical="top" wrapText="1" readingOrder="1"/>
      <protection locked="0"/>
    </xf>
    <xf numFmtId="0" fontId="1" fillId="0" borderId="23" xfId="0" applyFont="1" applyBorder="1" applyAlignment="1" applyProtection="1">
      <alignment horizontal="left" vertical="top" wrapText="1" readingOrder="1"/>
      <protection locked="0"/>
    </xf>
    <xf numFmtId="0" fontId="1" fillId="0" borderId="20" xfId="0" applyFont="1" applyBorder="1" applyAlignment="1" applyProtection="1">
      <alignment horizontal="left" vertical="top" wrapText="1" readingOrder="1"/>
      <protection locked="0"/>
    </xf>
    <xf numFmtId="0" fontId="1" fillId="0" borderId="24" xfId="0" applyFont="1" applyBorder="1" applyAlignment="1" applyProtection="1">
      <alignment horizontal="left" vertical="top" wrapText="1" readingOrder="1"/>
      <protection locked="0"/>
    </xf>
    <xf numFmtId="0" fontId="1" fillId="0" borderId="0" xfId="0" applyFont="1" applyBorder="1" applyAlignment="1" applyProtection="1">
      <alignment horizontal="left" vertical="top" wrapText="1" readingOrder="1"/>
      <protection locked="0"/>
    </xf>
    <xf numFmtId="0" fontId="1" fillId="0" borderId="13" xfId="0" applyFont="1" applyBorder="1" applyAlignment="1" applyProtection="1">
      <alignment horizontal="left" vertical="top" wrapText="1" readingOrder="1"/>
      <protection locked="0"/>
    </xf>
    <xf numFmtId="0" fontId="1" fillId="0" borderId="14" xfId="0" applyFont="1" applyBorder="1" applyAlignment="1" applyProtection="1">
      <alignment horizontal="left" vertical="top" wrapText="1" readingOrder="1"/>
      <protection locked="0"/>
    </xf>
    <xf numFmtId="0" fontId="1" fillId="0" borderId="15" xfId="0" applyFont="1" applyBorder="1" applyAlignment="1" applyProtection="1">
      <alignment horizontal="left" vertical="top" wrapText="1" readingOrder="1"/>
      <protection locked="0"/>
    </xf>
    <xf numFmtId="0" fontId="1" fillId="0" borderId="16" xfId="0" applyFont="1" applyBorder="1" applyAlignment="1" applyProtection="1">
      <alignment horizontal="left" vertical="top" wrapText="1" readingOrder="1"/>
      <protection locked="0"/>
    </xf>
    <xf numFmtId="0" fontId="1" fillId="0" borderId="25" xfId="0" applyFont="1" applyBorder="1" applyAlignment="1" applyProtection="1">
      <alignment vertical="top" wrapText="1" readingOrder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3" fontId="2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3" fontId="0" fillId="0" borderId="29" xfId="0" applyNumberForma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 readingOrder="1"/>
      <protection locked="0"/>
    </xf>
    <xf numFmtId="3" fontId="2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2" xfId="0" applyFont="1" applyBorder="1" applyAlignment="1" applyProtection="1">
      <alignment horizontal="right" vertical="top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 readingOrder="1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0" fontId="4" fillId="35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29" xfId="0" applyFont="1" applyBorder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 readingOrder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1" fillId="0" borderId="33" xfId="0" applyFont="1" applyBorder="1" applyAlignment="1" applyProtection="1">
      <alignment horizontal="center" vertical="top" wrapText="1" readingOrder="1"/>
      <protection locked="0"/>
    </xf>
    <xf numFmtId="0" fontId="1" fillId="0" borderId="34" xfId="0" applyFont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69696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7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48" sqref="A48"/>
    </sheetView>
  </sheetViews>
  <sheetFormatPr defaultColWidth="9.140625" defaultRowHeight="12.75"/>
  <cols>
    <col min="1" max="1" width="41.421875" style="0" customWidth="1"/>
    <col min="2" max="3" width="13.421875" style="0" customWidth="1"/>
    <col min="4" max="4" width="12.57421875" style="0" customWidth="1"/>
    <col min="5" max="5" width="11.140625" style="0" customWidth="1"/>
    <col min="6" max="6" width="13.00390625" style="0" customWidth="1"/>
    <col min="7" max="7" width="12.140625" style="0" customWidth="1"/>
    <col min="8" max="8" width="8.8515625" style="0" customWidth="1"/>
    <col min="9" max="9" width="11.140625" style="0" bestFit="1" customWidth="1"/>
    <col min="10" max="10" width="15.57421875" style="0" customWidth="1"/>
    <col min="11" max="11" width="9.8515625" style="0" customWidth="1"/>
    <col min="12" max="12" width="1.57421875" style="0" customWidth="1"/>
    <col min="13" max="13" width="174.421875" style="0" customWidth="1"/>
  </cols>
  <sheetData>
    <row r="1" ht="6.75" customHeight="1"/>
    <row r="2" ht="15" customHeight="1"/>
    <row r="3" spans="1:4" ht="12.75" customHeight="1">
      <c r="A3" s="51" t="s">
        <v>130</v>
      </c>
      <c r="B3" s="52"/>
      <c r="C3" s="53"/>
      <c r="D3" s="8"/>
    </row>
    <row r="4" spans="1:12" ht="12.75" customHeight="1">
      <c r="A4" s="54"/>
      <c r="B4" s="55"/>
      <c r="C4" s="56"/>
      <c r="D4" s="8"/>
      <c r="E4" s="8"/>
      <c r="I4" s="10"/>
      <c r="J4" s="10"/>
      <c r="K4" s="8"/>
      <c r="L4" s="8"/>
    </row>
    <row r="5" spans="1:12" ht="12.75" customHeight="1">
      <c r="A5" s="54"/>
      <c r="B5" s="55"/>
      <c r="C5" s="56"/>
      <c r="D5" s="8"/>
      <c r="E5" s="44" t="s">
        <v>0</v>
      </c>
      <c r="F5" s="51" t="s">
        <v>2</v>
      </c>
      <c r="G5" s="52"/>
      <c r="H5" s="53"/>
      <c r="I5" s="10"/>
      <c r="J5" s="48" t="s">
        <v>1</v>
      </c>
      <c r="K5" s="49">
        <v>896</v>
      </c>
      <c r="L5" s="8"/>
    </row>
    <row r="6" spans="1:9" ht="14.25">
      <c r="A6" s="54"/>
      <c r="B6" s="55"/>
      <c r="C6" s="56"/>
      <c r="D6" s="8"/>
      <c r="E6" s="45"/>
      <c r="F6" s="57"/>
      <c r="G6" s="58"/>
      <c r="H6" s="59"/>
      <c r="I6" s="10"/>
    </row>
    <row r="7" spans="1:4" ht="12.75">
      <c r="A7" s="57"/>
      <c r="B7" s="58"/>
      <c r="C7" s="59"/>
      <c r="D7" s="8"/>
    </row>
    <row r="8" ht="33.75" customHeight="1"/>
    <row r="9" spans="1:10" ht="64.5" customHeight="1">
      <c r="A9" s="2" t="s">
        <v>3</v>
      </c>
      <c r="B9" s="3" t="s">
        <v>4</v>
      </c>
      <c r="C9" s="3" t="s">
        <v>5</v>
      </c>
      <c r="D9" s="7" t="s">
        <v>6</v>
      </c>
      <c r="E9" s="7" t="s">
        <v>7</v>
      </c>
      <c r="F9" s="3" t="s">
        <v>8</v>
      </c>
      <c r="G9" s="3" t="s">
        <v>9</v>
      </c>
      <c r="H9" s="7" t="s">
        <v>10</v>
      </c>
      <c r="I9" s="3" t="s">
        <v>11</v>
      </c>
      <c r="J9" s="7" t="s">
        <v>12</v>
      </c>
    </row>
    <row r="10" spans="1:11" ht="12.75" customHeight="1">
      <c r="A10" s="1" t="s">
        <v>13</v>
      </c>
      <c r="B10" s="4">
        <v>11645517</v>
      </c>
      <c r="C10" s="4">
        <v>94991279</v>
      </c>
      <c r="D10" s="42">
        <v>50346803</v>
      </c>
      <c r="E10" s="42">
        <v>7927560</v>
      </c>
      <c r="F10" s="5"/>
      <c r="G10" s="6">
        <v>164911159</v>
      </c>
      <c r="H10" s="46"/>
      <c r="I10" s="6">
        <v>164911159</v>
      </c>
      <c r="J10" s="47">
        <v>208341219</v>
      </c>
      <c r="K10" s="41"/>
    </row>
    <row r="11" spans="1:12" ht="18" customHeight="1">
      <c r="A11" s="1" t="s">
        <v>14</v>
      </c>
      <c r="B11" s="5"/>
      <c r="C11" s="4">
        <v>433088</v>
      </c>
      <c r="D11" s="42">
        <v>12084</v>
      </c>
      <c r="E11" s="43"/>
      <c r="F11" s="5"/>
      <c r="G11" s="6">
        <v>445172</v>
      </c>
      <c r="H11" s="47">
        <v>0</v>
      </c>
      <c r="I11" s="6">
        <v>445172</v>
      </c>
      <c r="J11" s="47">
        <v>129009</v>
      </c>
      <c r="K11" s="41"/>
      <c r="L11" s="41">
        <f aca="true" t="shared" si="0" ref="L11:L74">C11+D11+E11+F11+G11-H11</f>
        <v>890344</v>
      </c>
    </row>
    <row r="12" spans="1:12" ht="18" customHeight="1">
      <c r="A12" s="1" t="s">
        <v>15</v>
      </c>
      <c r="B12" s="5"/>
      <c r="C12" s="4">
        <v>0</v>
      </c>
      <c r="D12" s="42">
        <v>0</v>
      </c>
      <c r="E12" s="43"/>
      <c r="F12" s="5"/>
      <c r="G12" s="6">
        <v>0</v>
      </c>
      <c r="H12" s="47">
        <v>0</v>
      </c>
      <c r="I12" s="6">
        <v>0</v>
      </c>
      <c r="J12" s="47">
        <v>0</v>
      </c>
      <c r="K12" s="41"/>
      <c r="L12" s="41">
        <f t="shared" si="0"/>
        <v>0</v>
      </c>
    </row>
    <row r="13" spans="1:12" ht="18" customHeight="1">
      <c r="A13" s="1" t="s">
        <v>16</v>
      </c>
      <c r="B13" s="5"/>
      <c r="C13" s="4">
        <v>0</v>
      </c>
      <c r="D13" s="42">
        <v>0</v>
      </c>
      <c r="E13" s="43"/>
      <c r="F13" s="5"/>
      <c r="G13" s="6">
        <v>0</v>
      </c>
      <c r="H13" s="47">
        <v>0</v>
      </c>
      <c r="I13" s="6">
        <v>0</v>
      </c>
      <c r="J13" s="47">
        <v>0</v>
      </c>
      <c r="K13" s="41"/>
      <c r="L13" s="41">
        <f t="shared" si="0"/>
        <v>0</v>
      </c>
    </row>
    <row r="14" spans="1:12" ht="18" customHeight="1">
      <c r="A14" s="1" t="s">
        <v>17</v>
      </c>
      <c r="B14" s="5"/>
      <c r="C14" s="4">
        <v>26532</v>
      </c>
      <c r="D14" s="42">
        <v>8204</v>
      </c>
      <c r="E14" s="43"/>
      <c r="F14" s="5"/>
      <c r="G14" s="6">
        <v>34736</v>
      </c>
      <c r="H14" s="47">
        <v>0</v>
      </c>
      <c r="I14" s="6">
        <v>34736</v>
      </c>
      <c r="J14" s="47">
        <v>35003</v>
      </c>
      <c r="K14" s="41"/>
      <c r="L14" s="41">
        <f t="shared" si="0"/>
        <v>69472</v>
      </c>
    </row>
    <row r="15" spans="1:12" ht="18" customHeight="1">
      <c r="A15" s="1" t="s">
        <v>18</v>
      </c>
      <c r="B15" s="5"/>
      <c r="C15" s="4">
        <v>0</v>
      </c>
      <c r="D15" s="42">
        <v>0</v>
      </c>
      <c r="E15" s="43"/>
      <c r="F15" s="5"/>
      <c r="G15" s="6">
        <v>0</v>
      </c>
      <c r="H15" s="47">
        <v>0</v>
      </c>
      <c r="I15" s="6">
        <v>0</v>
      </c>
      <c r="J15" s="47">
        <v>0</v>
      </c>
      <c r="K15" s="41"/>
      <c r="L15" s="41">
        <f t="shared" si="0"/>
        <v>0</v>
      </c>
    </row>
    <row r="16" spans="1:12" ht="18" customHeight="1">
      <c r="A16" s="1" t="s">
        <v>19</v>
      </c>
      <c r="B16" s="5"/>
      <c r="C16" s="4">
        <v>0</v>
      </c>
      <c r="D16" s="42">
        <v>0</v>
      </c>
      <c r="E16" s="43"/>
      <c r="F16" s="5"/>
      <c r="G16" s="6">
        <v>0</v>
      </c>
      <c r="H16" s="47">
        <v>0</v>
      </c>
      <c r="I16" s="6">
        <v>0</v>
      </c>
      <c r="J16" s="47">
        <v>0</v>
      </c>
      <c r="K16" s="41"/>
      <c r="L16" s="41">
        <f t="shared" si="0"/>
        <v>0</v>
      </c>
    </row>
    <row r="17" spans="1:12" ht="18" customHeight="1">
      <c r="A17" s="1" t="s">
        <v>20</v>
      </c>
      <c r="B17" s="5"/>
      <c r="C17" s="4">
        <v>104737</v>
      </c>
      <c r="D17" s="42">
        <v>83267</v>
      </c>
      <c r="E17" s="43"/>
      <c r="F17" s="5"/>
      <c r="G17" s="6">
        <v>188004</v>
      </c>
      <c r="H17" s="47">
        <v>0</v>
      </c>
      <c r="I17" s="6">
        <v>188004</v>
      </c>
      <c r="J17" s="47">
        <v>104843</v>
      </c>
      <c r="K17" s="41"/>
      <c r="L17" s="41">
        <f t="shared" si="0"/>
        <v>376008</v>
      </c>
    </row>
    <row r="18" spans="1:12" ht="18" customHeight="1">
      <c r="A18" s="1" t="s">
        <v>21</v>
      </c>
      <c r="B18" s="5"/>
      <c r="C18" s="4">
        <v>561864</v>
      </c>
      <c r="D18" s="42">
        <v>18574</v>
      </c>
      <c r="E18" s="43"/>
      <c r="F18" s="5"/>
      <c r="G18" s="6">
        <v>580438</v>
      </c>
      <c r="H18" s="47">
        <v>0</v>
      </c>
      <c r="I18" s="6">
        <v>580438</v>
      </c>
      <c r="J18" s="47">
        <v>622048</v>
      </c>
      <c r="K18" s="41"/>
      <c r="L18" s="41">
        <f t="shared" si="0"/>
        <v>1160876</v>
      </c>
    </row>
    <row r="19" spans="1:12" ht="16.5" customHeight="1">
      <c r="A19" s="1" t="s">
        <v>22</v>
      </c>
      <c r="B19" s="4">
        <v>0</v>
      </c>
      <c r="C19" s="4">
        <v>3839212</v>
      </c>
      <c r="D19" s="42">
        <v>1289564</v>
      </c>
      <c r="E19" s="42">
        <v>8995545</v>
      </c>
      <c r="F19" s="4">
        <v>0</v>
      </c>
      <c r="G19" s="4">
        <v>14124321</v>
      </c>
      <c r="H19" s="42">
        <v>269083</v>
      </c>
      <c r="I19" s="4">
        <v>13855238</v>
      </c>
      <c r="J19" s="42">
        <v>14082546</v>
      </c>
      <c r="K19" s="41"/>
      <c r="L19" s="41">
        <f t="shared" si="0"/>
        <v>27979559</v>
      </c>
    </row>
    <row r="20" spans="1:12" ht="25.5">
      <c r="A20" s="1" t="s">
        <v>23</v>
      </c>
      <c r="B20" s="4">
        <v>0</v>
      </c>
      <c r="C20" s="4">
        <v>100445</v>
      </c>
      <c r="D20" s="42">
        <v>1871425</v>
      </c>
      <c r="E20" s="42">
        <v>539470</v>
      </c>
      <c r="F20" s="4">
        <v>0</v>
      </c>
      <c r="G20" s="4">
        <v>2511340</v>
      </c>
      <c r="H20" s="42">
        <v>0</v>
      </c>
      <c r="I20" s="4">
        <v>2511340</v>
      </c>
      <c r="J20" s="42">
        <v>2118373</v>
      </c>
      <c r="K20" s="41"/>
      <c r="L20" s="41">
        <f t="shared" si="0"/>
        <v>5022680</v>
      </c>
    </row>
    <row r="21" spans="1:12" ht="12.75">
      <c r="A21" s="1" t="s">
        <v>24</v>
      </c>
      <c r="B21" s="4">
        <v>0</v>
      </c>
      <c r="C21" s="4">
        <v>0</v>
      </c>
      <c r="D21" s="42">
        <v>0</v>
      </c>
      <c r="E21" s="42">
        <v>3006637</v>
      </c>
      <c r="F21" s="4">
        <v>930484</v>
      </c>
      <c r="G21" s="4">
        <v>3937121</v>
      </c>
      <c r="H21" s="42">
        <v>0</v>
      </c>
      <c r="I21" s="4">
        <v>3937121</v>
      </c>
      <c r="J21" s="42">
        <v>4501061</v>
      </c>
      <c r="K21" s="41"/>
      <c r="L21" s="41">
        <f t="shared" si="0"/>
        <v>7874242</v>
      </c>
    </row>
    <row r="22" spans="1:12" ht="16.5" customHeight="1">
      <c r="A22" s="1" t="s">
        <v>25</v>
      </c>
      <c r="B22" s="4">
        <v>9816</v>
      </c>
      <c r="C22" s="4">
        <v>905980</v>
      </c>
      <c r="D22" s="42">
        <v>219487</v>
      </c>
      <c r="E22" s="42">
        <v>169401</v>
      </c>
      <c r="F22" s="4">
        <v>0</v>
      </c>
      <c r="G22" s="4">
        <v>1304684</v>
      </c>
      <c r="H22" s="42">
        <v>701</v>
      </c>
      <c r="I22" s="4">
        <v>1303983</v>
      </c>
      <c r="J22" s="42">
        <v>2260035</v>
      </c>
      <c r="K22" s="41"/>
      <c r="L22" s="41">
        <f t="shared" si="0"/>
        <v>2598851</v>
      </c>
    </row>
    <row r="23" spans="1:12" ht="16.5" customHeight="1">
      <c r="A23" s="1" t="s">
        <v>26</v>
      </c>
      <c r="B23" s="4">
        <v>559990</v>
      </c>
      <c r="C23" s="4">
        <v>1236838</v>
      </c>
      <c r="D23" s="42">
        <v>585598</v>
      </c>
      <c r="E23" s="42">
        <v>517911</v>
      </c>
      <c r="F23" s="4">
        <v>0</v>
      </c>
      <c r="G23" s="4">
        <v>2900337</v>
      </c>
      <c r="H23" s="42">
        <v>34</v>
      </c>
      <c r="I23" s="4">
        <v>2900303</v>
      </c>
      <c r="J23" s="42">
        <v>2683761</v>
      </c>
      <c r="K23" s="41"/>
      <c r="L23" s="41">
        <f t="shared" si="0"/>
        <v>5240650</v>
      </c>
    </row>
    <row r="24" spans="1:12" ht="16.5" customHeight="1">
      <c r="A24" s="1" t="s">
        <v>27</v>
      </c>
      <c r="B24" s="4">
        <v>173943</v>
      </c>
      <c r="C24" s="4">
        <v>344354</v>
      </c>
      <c r="D24" s="42">
        <v>142671</v>
      </c>
      <c r="E24" s="42">
        <v>83553</v>
      </c>
      <c r="F24" s="4">
        <v>0</v>
      </c>
      <c r="G24" s="4">
        <v>744521</v>
      </c>
      <c r="H24" s="42">
        <v>0</v>
      </c>
      <c r="I24" s="4">
        <v>744521</v>
      </c>
      <c r="J24" s="42">
        <v>975412</v>
      </c>
      <c r="K24" s="41"/>
      <c r="L24" s="41">
        <f t="shared" si="0"/>
        <v>1315099</v>
      </c>
    </row>
    <row r="25" spans="1:12" ht="18" customHeight="1">
      <c r="A25" s="1" t="s">
        <v>28</v>
      </c>
      <c r="B25" s="5"/>
      <c r="C25" s="5"/>
      <c r="D25" s="43"/>
      <c r="E25" s="42">
        <v>99980</v>
      </c>
      <c r="F25" s="5"/>
      <c r="G25" s="4">
        <v>99980</v>
      </c>
      <c r="H25" s="42">
        <v>0</v>
      </c>
      <c r="I25" s="4">
        <v>99980</v>
      </c>
      <c r="J25" s="42">
        <v>64464</v>
      </c>
      <c r="K25" s="41"/>
      <c r="L25" s="41">
        <f t="shared" si="0"/>
        <v>199960</v>
      </c>
    </row>
    <row r="26" spans="1:12" ht="25.5">
      <c r="A26" s="1" t="s">
        <v>29</v>
      </c>
      <c r="B26" s="5"/>
      <c r="C26" s="5"/>
      <c r="D26" s="43"/>
      <c r="E26" s="42">
        <v>0</v>
      </c>
      <c r="F26" s="5"/>
      <c r="G26" s="4">
        <v>0</v>
      </c>
      <c r="H26" s="42">
        <v>0</v>
      </c>
      <c r="I26" s="4">
        <v>0</v>
      </c>
      <c r="J26" s="42">
        <v>0</v>
      </c>
      <c r="K26" s="41"/>
      <c r="L26" s="41">
        <f t="shared" si="0"/>
        <v>0</v>
      </c>
    </row>
    <row r="27" spans="1:12" ht="18" customHeight="1">
      <c r="A27" s="1" t="s">
        <v>30</v>
      </c>
      <c r="B27" s="5"/>
      <c r="C27" s="5"/>
      <c r="D27" s="43"/>
      <c r="E27" s="42">
        <v>0</v>
      </c>
      <c r="F27" s="5"/>
      <c r="G27" s="4">
        <v>0</v>
      </c>
      <c r="H27" s="42">
        <v>0</v>
      </c>
      <c r="I27" s="4">
        <v>0</v>
      </c>
      <c r="J27" s="42">
        <v>0</v>
      </c>
      <c r="K27" s="41"/>
      <c r="L27" s="41">
        <f t="shared" si="0"/>
        <v>0</v>
      </c>
    </row>
    <row r="28" spans="1:12" ht="16.5" customHeight="1">
      <c r="A28" s="1" t="s">
        <v>31</v>
      </c>
      <c r="B28" s="4">
        <v>0</v>
      </c>
      <c r="C28" s="4">
        <v>0</v>
      </c>
      <c r="D28" s="42">
        <v>0</v>
      </c>
      <c r="E28" s="42">
        <v>0</v>
      </c>
      <c r="F28" s="4">
        <v>0</v>
      </c>
      <c r="G28" s="4">
        <v>0</v>
      </c>
      <c r="H28" s="42">
        <v>0</v>
      </c>
      <c r="I28" s="4">
        <v>0</v>
      </c>
      <c r="J28" s="42">
        <v>0</v>
      </c>
      <c r="K28" s="41"/>
      <c r="L28" s="41">
        <f t="shared" si="0"/>
        <v>0</v>
      </c>
    </row>
    <row r="29" spans="1:12" ht="16.5" customHeight="1">
      <c r="A29" s="1" t="s">
        <v>32</v>
      </c>
      <c r="B29" s="4">
        <v>2718229</v>
      </c>
      <c r="C29" s="5"/>
      <c r="D29" s="43"/>
      <c r="E29" s="43"/>
      <c r="F29" s="5"/>
      <c r="G29" s="4">
        <v>2718229</v>
      </c>
      <c r="H29" s="42">
        <v>18592</v>
      </c>
      <c r="I29" s="4">
        <v>2699637</v>
      </c>
      <c r="J29" s="42">
        <v>1386244</v>
      </c>
      <c r="K29" s="41"/>
      <c r="L29" s="41">
        <f t="shared" si="0"/>
        <v>2699637</v>
      </c>
    </row>
    <row r="30" spans="1:12" ht="16.5" customHeight="1">
      <c r="A30" s="1" t="s">
        <v>33</v>
      </c>
      <c r="B30" s="4">
        <v>6451</v>
      </c>
      <c r="C30" s="4">
        <v>911102</v>
      </c>
      <c r="D30" s="42">
        <v>410320</v>
      </c>
      <c r="E30" s="42">
        <v>26702</v>
      </c>
      <c r="F30" s="5"/>
      <c r="G30" s="4">
        <v>1354575</v>
      </c>
      <c r="H30" s="42">
        <v>46</v>
      </c>
      <c r="I30" s="4">
        <v>1354529</v>
      </c>
      <c r="J30" s="42">
        <v>1515531</v>
      </c>
      <c r="K30" s="41"/>
      <c r="L30" s="41">
        <f t="shared" si="0"/>
        <v>2702653</v>
      </c>
    </row>
    <row r="31" spans="1:12" ht="16.5" customHeight="1">
      <c r="A31" s="1" t="s">
        <v>34</v>
      </c>
      <c r="B31" s="4">
        <v>13858</v>
      </c>
      <c r="C31" s="4">
        <v>365172</v>
      </c>
      <c r="D31" s="42">
        <v>241269</v>
      </c>
      <c r="E31" s="42">
        <v>17475</v>
      </c>
      <c r="F31" s="5"/>
      <c r="G31" s="4">
        <v>637774</v>
      </c>
      <c r="H31" s="42">
        <v>1</v>
      </c>
      <c r="I31" s="4">
        <v>637773</v>
      </c>
      <c r="J31" s="42">
        <v>730938</v>
      </c>
      <c r="K31" s="41"/>
      <c r="L31" s="41">
        <f t="shared" si="0"/>
        <v>1261689</v>
      </c>
    </row>
    <row r="32" spans="1:12" ht="16.5" customHeight="1">
      <c r="A32" s="1" t="s">
        <v>35</v>
      </c>
      <c r="B32" s="4">
        <v>9161</v>
      </c>
      <c r="C32" s="4">
        <v>41775</v>
      </c>
      <c r="D32" s="42">
        <v>32646</v>
      </c>
      <c r="E32" s="42">
        <v>1238</v>
      </c>
      <c r="F32" s="5"/>
      <c r="G32" s="4">
        <v>84820</v>
      </c>
      <c r="H32" s="42">
        <v>0</v>
      </c>
      <c r="I32" s="4">
        <v>84820</v>
      </c>
      <c r="J32" s="42">
        <v>80426</v>
      </c>
      <c r="K32" s="41"/>
      <c r="L32" s="41">
        <f t="shared" si="0"/>
        <v>160479</v>
      </c>
    </row>
    <row r="33" spans="1:12" ht="16.5" customHeight="1">
      <c r="A33" s="1" t="s">
        <v>36</v>
      </c>
      <c r="B33" s="4">
        <v>0</v>
      </c>
      <c r="C33" s="4">
        <v>0</v>
      </c>
      <c r="D33" s="42">
        <v>0</v>
      </c>
      <c r="E33" s="42">
        <v>0</v>
      </c>
      <c r="F33" s="5"/>
      <c r="G33" s="4">
        <v>0</v>
      </c>
      <c r="H33" s="42">
        <v>0</v>
      </c>
      <c r="I33" s="4">
        <v>0</v>
      </c>
      <c r="J33" s="42">
        <v>0</v>
      </c>
      <c r="K33" s="41"/>
      <c r="L33" s="41">
        <f t="shared" si="0"/>
        <v>0</v>
      </c>
    </row>
    <row r="34" spans="1:12" ht="16.5" customHeight="1">
      <c r="A34" s="1" t="s">
        <v>37</v>
      </c>
      <c r="B34" s="4">
        <v>0</v>
      </c>
      <c r="C34" s="4">
        <v>0</v>
      </c>
      <c r="D34" s="42">
        <v>0</v>
      </c>
      <c r="E34" s="42">
        <v>0</v>
      </c>
      <c r="F34" s="5"/>
      <c r="G34" s="4">
        <v>0</v>
      </c>
      <c r="H34" s="42">
        <v>0</v>
      </c>
      <c r="I34" s="4">
        <v>0</v>
      </c>
      <c r="J34" s="42">
        <v>255453</v>
      </c>
      <c r="K34" s="41"/>
      <c r="L34" s="41">
        <f t="shared" si="0"/>
        <v>0</v>
      </c>
    </row>
    <row r="35" spans="1:12" ht="16.5" customHeight="1">
      <c r="A35" s="1" t="s">
        <v>38</v>
      </c>
      <c r="B35" s="4">
        <v>0</v>
      </c>
      <c r="C35" s="4">
        <v>0</v>
      </c>
      <c r="D35" s="42">
        <v>0</v>
      </c>
      <c r="E35" s="42">
        <v>0</v>
      </c>
      <c r="F35" s="5"/>
      <c r="G35" s="4">
        <v>0</v>
      </c>
      <c r="H35" s="42">
        <v>0</v>
      </c>
      <c r="I35" s="4">
        <v>0</v>
      </c>
      <c r="J35" s="42">
        <v>0</v>
      </c>
      <c r="K35" s="41"/>
      <c r="L35" s="41">
        <f t="shared" si="0"/>
        <v>0</v>
      </c>
    </row>
    <row r="36" spans="1:12" ht="16.5" customHeight="1">
      <c r="A36" s="1" t="s">
        <v>39</v>
      </c>
      <c r="B36" s="4">
        <v>0</v>
      </c>
      <c r="C36" s="4">
        <v>388511</v>
      </c>
      <c r="D36" s="42">
        <v>43168</v>
      </c>
      <c r="E36" s="42">
        <v>0</v>
      </c>
      <c r="F36" s="5"/>
      <c r="G36" s="4">
        <v>431679</v>
      </c>
      <c r="H36" s="42">
        <v>0</v>
      </c>
      <c r="I36" s="4">
        <v>431679</v>
      </c>
      <c r="J36" s="42">
        <v>430307</v>
      </c>
      <c r="K36" s="41"/>
      <c r="L36" s="41">
        <f t="shared" si="0"/>
        <v>863358</v>
      </c>
    </row>
    <row r="37" spans="1:12" ht="16.5" customHeight="1">
      <c r="A37" s="1" t="s">
        <v>40</v>
      </c>
      <c r="B37" s="4">
        <v>0</v>
      </c>
      <c r="C37" s="4">
        <v>0</v>
      </c>
      <c r="D37" s="42">
        <v>0</v>
      </c>
      <c r="E37" s="42">
        <v>0</v>
      </c>
      <c r="F37" s="5"/>
      <c r="G37" s="4">
        <v>0</v>
      </c>
      <c r="H37" s="42">
        <v>0</v>
      </c>
      <c r="I37" s="4">
        <v>0</v>
      </c>
      <c r="J37" s="42">
        <v>0</v>
      </c>
      <c r="K37" s="41"/>
      <c r="L37" s="41">
        <f t="shared" si="0"/>
        <v>0</v>
      </c>
    </row>
    <row r="38" spans="1:12" ht="16.5" customHeight="1">
      <c r="A38" s="1" t="s">
        <v>41</v>
      </c>
      <c r="B38" s="4">
        <v>0</v>
      </c>
      <c r="C38" s="4">
        <v>0</v>
      </c>
      <c r="D38" s="42">
        <v>0</v>
      </c>
      <c r="E38" s="42">
        <v>0</v>
      </c>
      <c r="F38" s="5"/>
      <c r="G38" s="4">
        <v>0</v>
      </c>
      <c r="H38" s="42">
        <v>0</v>
      </c>
      <c r="I38" s="4">
        <v>0</v>
      </c>
      <c r="J38" s="42">
        <v>0</v>
      </c>
      <c r="K38" s="41"/>
      <c r="L38" s="41">
        <f t="shared" si="0"/>
        <v>0</v>
      </c>
    </row>
    <row r="39" spans="1:12" ht="16.5" customHeight="1">
      <c r="A39" s="1" t="s">
        <v>42</v>
      </c>
      <c r="B39" s="4">
        <v>0</v>
      </c>
      <c r="C39" s="4">
        <v>25428</v>
      </c>
      <c r="D39" s="42">
        <v>0</v>
      </c>
      <c r="E39" s="42">
        <v>0</v>
      </c>
      <c r="F39" s="5"/>
      <c r="G39" s="4">
        <v>25428</v>
      </c>
      <c r="H39" s="42">
        <v>0</v>
      </c>
      <c r="I39" s="4">
        <v>25428</v>
      </c>
      <c r="J39" s="42">
        <v>50611</v>
      </c>
      <c r="K39" s="41"/>
      <c r="L39" s="41">
        <f t="shared" si="0"/>
        <v>50856</v>
      </c>
    </row>
    <row r="40" spans="1:12" ht="16.5" customHeight="1">
      <c r="A40" s="1" t="s">
        <v>43</v>
      </c>
      <c r="B40" s="4">
        <v>0</v>
      </c>
      <c r="C40" s="4">
        <v>0</v>
      </c>
      <c r="D40" s="42">
        <v>0</v>
      </c>
      <c r="E40" s="42">
        <v>0</v>
      </c>
      <c r="F40" s="4">
        <v>0</v>
      </c>
      <c r="G40" s="4">
        <v>0</v>
      </c>
      <c r="H40" s="42">
        <v>0</v>
      </c>
      <c r="I40" s="4">
        <v>0</v>
      </c>
      <c r="J40" s="42">
        <v>0</v>
      </c>
      <c r="K40" s="41"/>
      <c r="L40" s="41">
        <f t="shared" si="0"/>
        <v>0</v>
      </c>
    </row>
    <row r="41" spans="1:12" ht="16.5" customHeight="1">
      <c r="A41" s="1" t="s">
        <v>44</v>
      </c>
      <c r="B41" s="4">
        <v>0</v>
      </c>
      <c r="C41" s="4">
        <v>0</v>
      </c>
      <c r="D41" s="42">
        <v>0</v>
      </c>
      <c r="E41" s="42">
        <v>0</v>
      </c>
      <c r="F41" s="4">
        <v>0</v>
      </c>
      <c r="G41" s="4">
        <v>0</v>
      </c>
      <c r="H41" s="42">
        <v>16657</v>
      </c>
      <c r="I41" s="4">
        <v>-16657</v>
      </c>
      <c r="J41" s="42">
        <v>84014</v>
      </c>
      <c r="K41" s="41"/>
      <c r="L41" s="41">
        <f t="shared" si="0"/>
        <v>-16657</v>
      </c>
    </row>
    <row r="42" spans="1:12" ht="16.5" customHeight="1">
      <c r="A42" s="1" t="s">
        <v>45</v>
      </c>
      <c r="B42" s="4">
        <v>0</v>
      </c>
      <c r="C42" s="4">
        <v>667655</v>
      </c>
      <c r="D42" s="42">
        <v>314116</v>
      </c>
      <c r="E42" s="42">
        <v>155976</v>
      </c>
      <c r="F42" s="4">
        <v>0</v>
      </c>
      <c r="G42" s="4">
        <v>1137747</v>
      </c>
      <c r="H42" s="42">
        <v>705995</v>
      </c>
      <c r="I42" s="4">
        <v>431752</v>
      </c>
      <c r="J42" s="42">
        <v>0</v>
      </c>
      <c r="K42" s="41"/>
      <c r="L42" s="41">
        <f t="shared" si="0"/>
        <v>1569499</v>
      </c>
    </row>
    <row r="43" spans="1:12" ht="16.5" customHeight="1">
      <c r="A43" s="80" t="s">
        <v>131</v>
      </c>
      <c r="B43" s="4">
        <v>15136965</v>
      </c>
      <c r="C43" s="4">
        <v>104943972</v>
      </c>
      <c r="D43" s="42">
        <v>55619196</v>
      </c>
      <c r="E43" s="42">
        <v>21541448</v>
      </c>
      <c r="F43" s="4">
        <v>930484</v>
      </c>
      <c r="G43" s="4">
        <v>198172065</v>
      </c>
      <c r="H43" s="42">
        <v>1011109</v>
      </c>
      <c r="I43" s="4">
        <v>197160956</v>
      </c>
      <c r="J43" s="42">
        <v>240451298</v>
      </c>
      <c r="K43" s="41"/>
      <c r="L43" s="41">
        <f t="shared" si="0"/>
        <v>380196056</v>
      </c>
    </row>
    <row r="44" spans="1:12" ht="25.5">
      <c r="A44" s="1" t="s">
        <v>46</v>
      </c>
      <c r="B44" s="5"/>
      <c r="C44" s="5"/>
      <c r="D44" s="43"/>
      <c r="E44" s="43"/>
      <c r="F44" s="5"/>
      <c r="G44" s="4">
        <v>5883937</v>
      </c>
      <c r="H44" s="43"/>
      <c r="I44" s="5"/>
      <c r="J44" s="43"/>
      <c r="K44" s="41"/>
      <c r="L44" s="41">
        <f t="shared" si="0"/>
        <v>5883937</v>
      </c>
    </row>
    <row r="45" spans="1:12" ht="16.5" customHeight="1">
      <c r="A45" s="1" t="s">
        <v>47</v>
      </c>
      <c r="B45" s="5"/>
      <c r="C45" s="5"/>
      <c r="D45" s="43"/>
      <c r="E45" s="43"/>
      <c r="F45" s="5"/>
      <c r="G45" s="4">
        <v>189324000</v>
      </c>
      <c r="H45" s="43"/>
      <c r="I45" s="5"/>
      <c r="J45" s="43"/>
      <c r="K45" s="41"/>
      <c r="L45" s="41">
        <f t="shared" si="0"/>
        <v>189324000</v>
      </c>
    </row>
    <row r="46" spans="1:12" ht="16.5" customHeight="1">
      <c r="A46" s="1" t="s">
        <v>48</v>
      </c>
      <c r="B46" s="5"/>
      <c r="C46" s="5"/>
      <c r="D46" s="43"/>
      <c r="E46" s="43"/>
      <c r="F46" s="5"/>
      <c r="G46" s="4">
        <v>7827471</v>
      </c>
      <c r="H46" s="43"/>
      <c r="I46" s="5"/>
      <c r="J46" s="43"/>
      <c r="K46" s="41"/>
      <c r="L46" s="41">
        <f t="shared" si="0"/>
        <v>7827471</v>
      </c>
    </row>
    <row r="47" spans="1:12" ht="16.5" customHeight="1">
      <c r="A47" s="1" t="s">
        <v>49</v>
      </c>
      <c r="B47" s="5"/>
      <c r="C47" s="5"/>
      <c r="D47" s="43"/>
      <c r="E47" s="43"/>
      <c r="F47" s="5"/>
      <c r="G47" s="4">
        <v>0</v>
      </c>
      <c r="H47" s="43"/>
      <c r="I47" s="5"/>
      <c r="J47" s="43"/>
      <c r="K47" s="41"/>
      <c r="L47" s="41">
        <f t="shared" si="0"/>
        <v>0</v>
      </c>
    </row>
    <row r="48" spans="1:12" ht="25.5">
      <c r="A48" s="1" t="s">
        <v>50</v>
      </c>
      <c r="B48" s="5"/>
      <c r="C48" s="5"/>
      <c r="D48" s="43"/>
      <c r="E48" s="43"/>
      <c r="F48" s="5"/>
      <c r="G48" s="4">
        <v>203035408</v>
      </c>
      <c r="H48" s="43"/>
      <c r="I48" s="5"/>
      <c r="J48" s="43"/>
      <c r="K48" s="41"/>
      <c r="L48" s="41">
        <f t="shared" si="0"/>
        <v>203035408</v>
      </c>
    </row>
    <row r="49" spans="1:12" ht="16.5" customHeight="1">
      <c r="A49" s="1" t="s">
        <v>51</v>
      </c>
      <c r="B49" s="5"/>
      <c r="C49" s="5"/>
      <c r="D49" s="43"/>
      <c r="E49" s="43"/>
      <c r="F49" s="5"/>
      <c r="G49" s="4">
        <v>5874452</v>
      </c>
      <c r="H49" s="43"/>
      <c r="I49" s="5"/>
      <c r="J49" s="43"/>
      <c r="K49" s="41"/>
      <c r="L49" s="41">
        <f t="shared" si="0"/>
        <v>5874452</v>
      </c>
    </row>
    <row r="50" spans="1:12" ht="16.5" customHeight="1">
      <c r="A50" s="1" t="s">
        <v>52</v>
      </c>
      <c r="B50" s="5"/>
      <c r="C50" s="5"/>
      <c r="D50" s="43"/>
      <c r="E50" s="43"/>
      <c r="F50" s="5"/>
      <c r="G50" s="4">
        <v>0</v>
      </c>
      <c r="H50" s="42">
        <v>0</v>
      </c>
      <c r="I50" s="4">
        <v>0</v>
      </c>
      <c r="J50" s="42">
        <v>0</v>
      </c>
      <c r="K50" s="41"/>
      <c r="L50" s="41">
        <f t="shared" si="0"/>
        <v>0</v>
      </c>
    </row>
    <row r="51" spans="1:12" ht="16.5" customHeight="1">
      <c r="A51" s="1" t="s">
        <v>53</v>
      </c>
      <c r="B51" s="5"/>
      <c r="C51" s="5"/>
      <c r="D51" s="43"/>
      <c r="E51" s="43"/>
      <c r="F51" s="5"/>
      <c r="G51" s="4">
        <v>3293595</v>
      </c>
      <c r="H51" s="42">
        <v>2897965</v>
      </c>
      <c r="I51" s="4">
        <v>395630</v>
      </c>
      <c r="J51" s="42">
        <v>57800</v>
      </c>
      <c r="K51" s="41"/>
      <c r="L51" s="41">
        <f t="shared" si="0"/>
        <v>395630</v>
      </c>
    </row>
    <row r="52" spans="1:12" ht="16.5" customHeight="1">
      <c r="A52" s="1" t="s">
        <v>54</v>
      </c>
      <c r="B52" s="5"/>
      <c r="C52" s="5"/>
      <c r="D52" s="43"/>
      <c r="E52" s="43"/>
      <c r="F52" s="5"/>
      <c r="G52" s="4">
        <v>586880</v>
      </c>
      <c r="H52" s="42">
        <v>72106</v>
      </c>
      <c r="I52" s="4">
        <v>514774</v>
      </c>
      <c r="J52" s="42">
        <v>503794</v>
      </c>
      <c r="K52" s="41"/>
      <c r="L52" s="41">
        <f t="shared" si="0"/>
        <v>514774</v>
      </c>
    </row>
    <row r="53" spans="1:12" ht="16.5" customHeight="1">
      <c r="A53" s="1" t="s">
        <v>55</v>
      </c>
      <c r="B53" s="5"/>
      <c r="C53" s="5"/>
      <c r="D53" s="43"/>
      <c r="E53" s="43"/>
      <c r="F53" s="5"/>
      <c r="G53" s="4">
        <v>354498</v>
      </c>
      <c r="H53" s="42">
        <v>257962</v>
      </c>
      <c r="I53" s="4">
        <v>96536</v>
      </c>
      <c r="J53" s="42">
        <v>85320</v>
      </c>
      <c r="K53" s="41"/>
      <c r="L53" s="41">
        <f t="shared" si="0"/>
        <v>96536</v>
      </c>
    </row>
    <row r="54" spans="1:12" ht="16.5" customHeight="1">
      <c r="A54" s="1" t="s">
        <v>56</v>
      </c>
      <c r="B54" s="5"/>
      <c r="C54" s="5"/>
      <c r="D54" s="43"/>
      <c r="E54" s="43"/>
      <c r="F54" s="5"/>
      <c r="G54" s="4">
        <v>748471</v>
      </c>
      <c r="H54" s="42">
        <v>0</v>
      </c>
      <c r="I54" s="4">
        <v>748471</v>
      </c>
      <c r="J54" s="42">
        <v>650893</v>
      </c>
      <c r="K54" s="41"/>
      <c r="L54" s="41">
        <f t="shared" si="0"/>
        <v>748471</v>
      </c>
    </row>
    <row r="55" spans="1:12" ht="16.5" customHeight="1">
      <c r="A55" s="1" t="s">
        <v>57</v>
      </c>
      <c r="B55" s="5"/>
      <c r="C55" s="5"/>
      <c r="D55" s="43"/>
      <c r="E55" s="43"/>
      <c r="F55" s="5"/>
      <c r="G55" s="4">
        <v>656782</v>
      </c>
      <c r="H55" s="42">
        <v>91841</v>
      </c>
      <c r="I55" s="4">
        <v>564941</v>
      </c>
      <c r="J55" s="42">
        <v>913139</v>
      </c>
      <c r="K55" s="41"/>
      <c r="L55" s="41">
        <f t="shared" si="0"/>
        <v>564941</v>
      </c>
    </row>
    <row r="56" spans="1:12" ht="25.5">
      <c r="A56" s="1" t="s">
        <v>58</v>
      </c>
      <c r="B56" s="5"/>
      <c r="C56" s="5"/>
      <c r="D56" s="43"/>
      <c r="E56" s="43"/>
      <c r="F56" s="5"/>
      <c r="G56" s="4">
        <v>69004</v>
      </c>
      <c r="H56" s="42">
        <v>0</v>
      </c>
      <c r="I56" s="4">
        <v>69004</v>
      </c>
      <c r="J56" s="42">
        <v>70308</v>
      </c>
      <c r="K56" s="41"/>
      <c r="L56" s="41">
        <f t="shared" si="0"/>
        <v>69004</v>
      </c>
    </row>
    <row r="57" spans="1:12" ht="16.5" customHeight="1">
      <c r="A57" s="1" t="s">
        <v>59</v>
      </c>
      <c r="B57" s="5"/>
      <c r="C57" s="5"/>
      <c r="D57" s="43"/>
      <c r="E57" s="43"/>
      <c r="F57" s="5"/>
      <c r="G57" s="4">
        <v>0</v>
      </c>
      <c r="H57" s="42">
        <v>0</v>
      </c>
      <c r="I57" s="4">
        <v>0</v>
      </c>
      <c r="J57" s="42">
        <v>0</v>
      </c>
      <c r="K57" s="41"/>
      <c r="L57" s="41">
        <f t="shared" si="0"/>
        <v>0</v>
      </c>
    </row>
    <row r="58" spans="1:12" ht="12.75">
      <c r="A58" s="1" t="s">
        <v>60</v>
      </c>
      <c r="B58" s="5"/>
      <c r="C58" s="5"/>
      <c r="D58" s="43"/>
      <c r="E58" s="43"/>
      <c r="F58" s="5"/>
      <c r="G58" s="4">
        <v>439296</v>
      </c>
      <c r="H58" s="42">
        <v>849</v>
      </c>
      <c r="I58" s="4">
        <v>438447</v>
      </c>
      <c r="J58" s="42">
        <v>502450</v>
      </c>
      <c r="K58" s="41"/>
      <c r="L58" s="41">
        <f t="shared" si="0"/>
        <v>438447</v>
      </c>
    </row>
    <row r="59" spans="1:12" ht="25.5">
      <c r="A59" s="1" t="s">
        <v>61</v>
      </c>
      <c r="B59" s="5"/>
      <c r="C59" s="5"/>
      <c r="D59" s="43"/>
      <c r="E59" s="43"/>
      <c r="F59" s="5"/>
      <c r="G59" s="4">
        <v>284478</v>
      </c>
      <c r="H59" s="42">
        <v>35108</v>
      </c>
      <c r="I59" s="4">
        <v>249370</v>
      </c>
      <c r="J59" s="42">
        <v>227743</v>
      </c>
      <c r="K59" s="41"/>
      <c r="L59" s="41">
        <f t="shared" si="0"/>
        <v>249370</v>
      </c>
    </row>
    <row r="60" spans="1:12" ht="25.5">
      <c r="A60" s="1" t="s">
        <v>62</v>
      </c>
      <c r="B60" s="5"/>
      <c r="C60" s="5"/>
      <c r="D60" s="43"/>
      <c r="E60" s="43"/>
      <c r="F60" s="5"/>
      <c r="G60" s="4">
        <v>173395</v>
      </c>
      <c r="H60" s="42">
        <v>0</v>
      </c>
      <c r="I60" s="4">
        <v>173395</v>
      </c>
      <c r="J60" s="42">
        <v>157991</v>
      </c>
      <c r="K60" s="41"/>
      <c r="L60" s="41">
        <f t="shared" si="0"/>
        <v>173395</v>
      </c>
    </row>
    <row r="61" spans="1:12" ht="16.5" customHeight="1">
      <c r="A61" s="1" t="s">
        <v>63</v>
      </c>
      <c r="B61" s="4">
        <v>0</v>
      </c>
      <c r="C61" s="4">
        <v>409053</v>
      </c>
      <c r="D61" s="42">
        <v>272765</v>
      </c>
      <c r="E61" s="42">
        <v>3002070</v>
      </c>
      <c r="F61" s="5"/>
      <c r="G61" s="4">
        <v>3683888</v>
      </c>
      <c r="H61" s="42">
        <v>0</v>
      </c>
      <c r="I61" s="4">
        <v>3683888</v>
      </c>
      <c r="J61" s="43"/>
      <c r="K61" s="41"/>
      <c r="L61" s="41">
        <f t="shared" si="0"/>
        <v>7367776</v>
      </c>
    </row>
    <row r="62" spans="1:12" ht="38.25">
      <c r="A62" s="1" t="s">
        <v>64</v>
      </c>
      <c r="B62" s="4">
        <v>0</v>
      </c>
      <c r="C62" s="4">
        <v>233865</v>
      </c>
      <c r="D62" s="42">
        <v>2101584</v>
      </c>
      <c r="E62" s="42">
        <v>0</v>
      </c>
      <c r="F62" s="5"/>
      <c r="G62" s="4">
        <v>2335449</v>
      </c>
      <c r="H62" s="42">
        <v>24290</v>
      </c>
      <c r="I62" s="4">
        <v>2311159</v>
      </c>
      <c r="J62" s="43"/>
      <c r="K62" s="41"/>
      <c r="L62" s="41">
        <f t="shared" si="0"/>
        <v>4646608</v>
      </c>
    </row>
    <row r="63" spans="1:12" ht="25.5">
      <c r="A63" s="1" t="s">
        <v>65</v>
      </c>
      <c r="B63" s="5"/>
      <c r="C63" s="5"/>
      <c r="D63" s="43"/>
      <c r="E63" s="43"/>
      <c r="F63" s="4">
        <v>15210</v>
      </c>
      <c r="G63" s="4">
        <v>15210</v>
      </c>
      <c r="H63" s="42">
        <v>0</v>
      </c>
      <c r="I63" s="4">
        <v>15210</v>
      </c>
      <c r="J63" s="43"/>
      <c r="K63" s="41"/>
      <c r="L63" s="41">
        <f t="shared" si="0"/>
        <v>30420</v>
      </c>
    </row>
    <row r="64" spans="1:12" ht="25.5">
      <c r="A64" s="1" t="s">
        <v>66</v>
      </c>
      <c r="B64" s="5"/>
      <c r="C64" s="5"/>
      <c r="D64" s="43"/>
      <c r="E64" s="43"/>
      <c r="F64" s="4">
        <v>28875</v>
      </c>
      <c r="G64" s="4">
        <v>28875</v>
      </c>
      <c r="H64" s="42">
        <v>0</v>
      </c>
      <c r="I64" s="4">
        <v>28875</v>
      </c>
      <c r="J64" s="43"/>
      <c r="K64" s="41"/>
      <c r="L64" s="41">
        <f t="shared" si="0"/>
        <v>57750</v>
      </c>
    </row>
    <row r="65" spans="1:12" ht="16.5" customHeight="1">
      <c r="A65" s="1" t="s">
        <v>67</v>
      </c>
      <c r="B65" s="5"/>
      <c r="C65" s="5"/>
      <c r="D65" s="43"/>
      <c r="E65" s="43"/>
      <c r="F65" s="4">
        <v>831369</v>
      </c>
      <c r="G65" s="4">
        <v>831369</v>
      </c>
      <c r="H65" s="42">
        <v>151021</v>
      </c>
      <c r="I65" s="4">
        <v>680348</v>
      </c>
      <c r="J65" s="43"/>
      <c r="K65" s="41"/>
      <c r="L65" s="41">
        <f t="shared" si="0"/>
        <v>1511717</v>
      </c>
    </row>
    <row r="66" spans="1:12" ht="16.5" customHeight="1">
      <c r="A66" s="1" t="s">
        <v>68</v>
      </c>
      <c r="B66" s="5"/>
      <c r="C66" s="5"/>
      <c r="D66" s="43"/>
      <c r="E66" s="43"/>
      <c r="F66" s="5"/>
      <c r="G66" s="4">
        <v>0</v>
      </c>
      <c r="H66" s="42">
        <v>0</v>
      </c>
      <c r="I66" s="4">
        <v>0</v>
      </c>
      <c r="J66" s="42">
        <v>17346</v>
      </c>
      <c r="K66" s="41"/>
      <c r="L66" s="41">
        <f t="shared" si="0"/>
        <v>0</v>
      </c>
    </row>
    <row r="67" spans="1:12" ht="16.5" customHeight="1">
      <c r="A67" s="1" t="s">
        <v>69</v>
      </c>
      <c r="B67" s="5"/>
      <c r="C67" s="5"/>
      <c r="D67" s="42">
        <v>0</v>
      </c>
      <c r="E67" s="42">
        <v>0</v>
      </c>
      <c r="F67" s="5"/>
      <c r="G67" s="4">
        <v>0</v>
      </c>
      <c r="H67" s="42">
        <v>0</v>
      </c>
      <c r="I67" s="4">
        <v>0</v>
      </c>
      <c r="J67" s="42">
        <v>0</v>
      </c>
      <c r="K67" s="41"/>
      <c r="L67" s="41">
        <f t="shared" si="0"/>
        <v>0</v>
      </c>
    </row>
    <row r="68" spans="1:12" ht="16.5" customHeight="1">
      <c r="A68" s="1" t="s">
        <v>70</v>
      </c>
      <c r="B68" s="5"/>
      <c r="C68" s="5"/>
      <c r="D68" s="43"/>
      <c r="E68" s="43"/>
      <c r="F68" s="5"/>
      <c r="G68" s="4">
        <v>1640918</v>
      </c>
      <c r="H68" s="42">
        <v>1358517</v>
      </c>
      <c r="I68" s="4">
        <v>282401</v>
      </c>
      <c r="J68" s="42">
        <v>189742</v>
      </c>
      <c r="K68" s="41"/>
      <c r="L68" s="41">
        <f t="shared" si="0"/>
        <v>282401</v>
      </c>
    </row>
    <row r="69" spans="1:12" ht="16.5" customHeight="1">
      <c r="A69" s="1" t="s">
        <v>71</v>
      </c>
      <c r="B69" s="5"/>
      <c r="C69" s="5"/>
      <c r="D69" s="43"/>
      <c r="E69" s="43"/>
      <c r="F69" s="5"/>
      <c r="G69" s="4">
        <v>4985621</v>
      </c>
      <c r="H69" s="42">
        <v>2322966</v>
      </c>
      <c r="I69" s="4">
        <v>2662655</v>
      </c>
      <c r="J69" s="42">
        <v>2247798</v>
      </c>
      <c r="K69" s="41"/>
      <c r="L69" s="41">
        <f t="shared" si="0"/>
        <v>2662655</v>
      </c>
    </row>
    <row r="70" spans="1:12" ht="16.5" customHeight="1">
      <c r="A70" s="1" t="s">
        <v>72</v>
      </c>
      <c r="B70" s="5"/>
      <c r="C70" s="5"/>
      <c r="D70" s="43"/>
      <c r="E70" s="43"/>
      <c r="F70" s="5"/>
      <c r="G70" s="4">
        <v>0</v>
      </c>
      <c r="H70" s="42">
        <v>0</v>
      </c>
      <c r="I70" s="4">
        <v>0</v>
      </c>
      <c r="J70" s="42">
        <v>0</v>
      </c>
      <c r="K70" s="41"/>
      <c r="L70" s="41">
        <f t="shared" si="0"/>
        <v>0</v>
      </c>
    </row>
    <row r="71" spans="1:12" ht="16.5" customHeight="1">
      <c r="A71" s="1" t="s">
        <v>73</v>
      </c>
      <c r="B71" s="5"/>
      <c r="C71" s="5"/>
      <c r="D71" s="43"/>
      <c r="E71" s="43"/>
      <c r="F71" s="5"/>
      <c r="G71" s="4">
        <v>181678</v>
      </c>
      <c r="H71" s="42">
        <v>0</v>
      </c>
      <c r="I71" s="4">
        <v>181678</v>
      </c>
      <c r="J71" s="42">
        <v>217923</v>
      </c>
      <c r="K71" s="41"/>
      <c r="L71" s="41">
        <f t="shared" si="0"/>
        <v>181678</v>
      </c>
    </row>
    <row r="72" spans="1:12" ht="16.5" customHeight="1">
      <c r="A72" s="1" t="s">
        <v>74</v>
      </c>
      <c r="B72" s="5"/>
      <c r="C72" s="5"/>
      <c r="D72" s="43"/>
      <c r="E72" s="43"/>
      <c r="F72" s="5"/>
      <c r="G72" s="4">
        <v>0</v>
      </c>
      <c r="H72" s="42">
        <v>942718</v>
      </c>
      <c r="I72" s="4">
        <v>-942718</v>
      </c>
      <c r="J72" s="42">
        <v>0</v>
      </c>
      <c r="K72" s="41"/>
      <c r="L72" s="41">
        <f t="shared" si="0"/>
        <v>-942718</v>
      </c>
    </row>
    <row r="73" spans="1:12" ht="25.5">
      <c r="A73" s="1" t="s">
        <v>75</v>
      </c>
      <c r="B73" s="5"/>
      <c r="C73" s="5"/>
      <c r="D73" s="43"/>
      <c r="E73" s="43"/>
      <c r="F73" s="5"/>
      <c r="G73" s="4">
        <v>20309407</v>
      </c>
      <c r="H73" s="42">
        <v>8155343</v>
      </c>
      <c r="I73" s="4">
        <v>12154064</v>
      </c>
      <c r="J73" s="43"/>
      <c r="K73" s="41"/>
      <c r="L73" s="41">
        <f t="shared" si="0"/>
        <v>12154064</v>
      </c>
    </row>
    <row r="74" spans="1:12" ht="16.5" customHeight="1">
      <c r="A74" s="1" t="s">
        <v>76</v>
      </c>
      <c r="B74" s="4">
        <v>37620</v>
      </c>
      <c r="C74" s="4">
        <v>4265119</v>
      </c>
      <c r="D74" s="42">
        <v>7151061</v>
      </c>
      <c r="E74" s="42">
        <v>720158</v>
      </c>
      <c r="F74" s="5"/>
      <c r="G74" s="4">
        <v>12173958</v>
      </c>
      <c r="H74" s="42">
        <v>9372565</v>
      </c>
      <c r="I74" s="4">
        <v>2801393</v>
      </c>
      <c r="J74" s="42">
        <v>0</v>
      </c>
      <c r="K74" s="41"/>
      <c r="L74" s="41">
        <f t="shared" si="0"/>
        <v>14937731</v>
      </c>
    </row>
    <row r="75" ht="409.5" customHeight="1" hidden="1"/>
  </sheetData>
  <sheetProtection/>
  <mergeCells count="2">
    <mergeCell ref="A3:C7"/>
    <mergeCell ref="F5:H6"/>
  </mergeCells>
  <printOptions/>
  <pageMargins left="0.5905511811023623" right="0.3937007874015748" top="0.3937007874015748" bottom="0.3937007874015748" header="0.984251968503937" footer="0.984251968503937"/>
  <pageSetup fitToHeight="3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9"/>
  <sheetViews>
    <sheetView tabSelected="1" zoomScalePageLayoutView="0" workbookViewId="0" topLeftCell="A1">
      <selection activeCell="A58" sqref="A58:B58"/>
    </sheetView>
  </sheetViews>
  <sheetFormatPr defaultColWidth="9.140625" defaultRowHeight="12.75"/>
  <cols>
    <col min="1" max="1" width="31.140625" style="0" customWidth="1"/>
    <col min="3" max="3" width="3.140625" style="0" customWidth="1"/>
    <col min="4" max="4" width="11.421875" style="0" customWidth="1"/>
    <col min="5" max="5" width="0.13671875" style="0" customWidth="1"/>
    <col min="6" max="6" width="16.57421875" style="0" customWidth="1"/>
    <col min="7" max="7" width="10.7109375" style="0" customWidth="1"/>
    <col min="8" max="8" width="14.00390625" style="0" customWidth="1"/>
    <col min="9" max="9" width="16.28125" style="0" customWidth="1"/>
    <col min="10" max="10" width="12.421875" style="0" customWidth="1"/>
    <col min="11" max="11" width="14.7109375" style="0" customWidth="1"/>
    <col min="12" max="12" width="15.28125" style="0" customWidth="1"/>
    <col min="13" max="13" width="13.140625" style="0" customWidth="1"/>
    <col min="14" max="14" width="13.57421875" style="0" customWidth="1"/>
  </cols>
  <sheetData>
    <row r="3" spans="1:10" ht="14.25" customHeight="1">
      <c r="A3" s="75" t="s">
        <v>132</v>
      </c>
      <c r="D3" s="50" t="s">
        <v>77</v>
      </c>
      <c r="F3" s="78" t="s">
        <v>2</v>
      </c>
      <c r="G3" s="79"/>
      <c r="H3" s="25"/>
      <c r="I3" s="26" t="s">
        <v>1</v>
      </c>
      <c r="J3" s="27">
        <v>896</v>
      </c>
    </row>
    <row r="4" ht="12.75">
      <c r="A4" s="76"/>
    </row>
    <row r="5" spans="1:7" ht="12.75" customHeight="1">
      <c r="A5" s="76"/>
      <c r="G5" s="11"/>
    </row>
    <row r="6" spans="1:13" ht="12.75" customHeight="1">
      <c r="A6" s="76"/>
      <c r="D6" s="75" t="s">
        <v>79</v>
      </c>
      <c r="F6" s="24" t="s">
        <v>78</v>
      </c>
      <c r="G6" s="11"/>
      <c r="I6" s="60"/>
      <c r="J6" s="28"/>
      <c r="K6" s="29"/>
      <c r="L6" s="29"/>
      <c r="M6" s="30"/>
    </row>
    <row r="7" spans="1:13" ht="12.75" customHeight="1">
      <c r="A7" s="76"/>
      <c r="D7" s="76"/>
      <c r="F7" s="15"/>
      <c r="G7" s="11"/>
      <c r="I7" s="61"/>
      <c r="J7" s="31"/>
      <c r="K7" s="32"/>
      <c r="L7" s="32"/>
      <c r="M7" s="33"/>
    </row>
    <row r="8" spans="1:13" ht="12.75">
      <c r="A8" s="76"/>
      <c r="D8" s="77"/>
      <c r="F8" s="18"/>
      <c r="H8" s="9"/>
      <c r="I8" s="62"/>
      <c r="J8" s="16"/>
      <c r="K8" s="17"/>
      <c r="L8" s="17"/>
      <c r="M8" s="18"/>
    </row>
    <row r="9" spans="1:8" ht="12.75">
      <c r="A9" s="76"/>
      <c r="H9" s="11"/>
    </row>
    <row r="10" ht="12.75">
      <c r="A10" s="76"/>
    </row>
    <row r="11" spans="1:7" ht="12.75">
      <c r="A11" s="77"/>
      <c r="D11" s="75" t="s">
        <v>80</v>
      </c>
      <c r="F11" s="19" t="s">
        <v>81</v>
      </c>
      <c r="G11" s="8"/>
    </row>
    <row r="12" spans="4:7" ht="12.75">
      <c r="D12" s="77"/>
      <c r="F12" s="20"/>
      <c r="G12" s="8"/>
    </row>
    <row r="14" spans="1:14" ht="60">
      <c r="A14" s="71"/>
      <c r="B14" s="72"/>
      <c r="C14" s="73" t="s">
        <v>133</v>
      </c>
      <c r="D14" s="74"/>
      <c r="E14" s="74"/>
      <c r="F14" s="14" t="s">
        <v>134</v>
      </c>
      <c r="G14" s="21" t="s">
        <v>135</v>
      </c>
      <c r="H14" s="21" t="s">
        <v>136</v>
      </c>
      <c r="I14" s="14" t="s">
        <v>137</v>
      </c>
      <c r="J14" s="14" t="s">
        <v>10</v>
      </c>
      <c r="K14" s="14" t="s">
        <v>82</v>
      </c>
      <c r="L14" s="14" t="s">
        <v>83</v>
      </c>
      <c r="M14" s="14" t="s">
        <v>84</v>
      </c>
      <c r="N14" s="14" t="s">
        <v>85</v>
      </c>
    </row>
    <row r="15" spans="1:14" ht="15">
      <c r="A15" s="71"/>
      <c r="B15" s="72"/>
      <c r="C15" s="73" t="s">
        <v>86</v>
      </c>
      <c r="D15" s="74"/>
      <c r="E15" s="74"/>
      <c r="F15" s="14" t="s">
        <v>87</v>
      </c>
      <c r="G15" s="21" t="s">
        <v>88</v>
      </c>
      <c r="H15" s="21" t="s">
        <v>89</v>
      </c>
      <c r="I15" s="14" t="s">
        <v>90</v>
      </c>
      <c r="J15" s="14" t="s">
        <v>91</v>
      </c>
      <c r="K15" s="14" t="s">
        <v>92</v>
      </c>
      <c r="L15" s="14" t="s">
        <v>93</v>
      </c>
      <c r="M15" s="14" t="s">
        <v>94</v>
      </c>
      <c r="N15" s="14" t="s">
        <v>95</v>
      </c>
    </row>
    <row r="16" spans="1:14" ht="12.75">
      <c r="A16" s="67" t="s">
        <v>138</v>
      </c>
      <c r="B16" s="64"/>
      <c r="C16" s="69"/>
      <c r="D16" s="70"/>
      <c r="E16" s="70"/>
      <c r="F16" s="12"/>
      <c r="G16" s="22"/>
      <c r="H16" s="23"/>
      <c r="I16" s="13"/>
      <c r="J16" s="13"/>
      <c r="K16" s="13"/>
      <c r="L16" s="13"/>
      <c r="M16" s="13"/>
      <c r="N16" s="13"/>
    </row>
    <row r="17" spans="1:15" ht="12.75">
      <c r="A17" s="63" t="s">
        <v>96</v>
      </c>
      <c r="B17" s="64"/>
      <c r="C17" s="68">
        <v>2881519</v>
      </c>
      <c r="D17" s="66"/>
      <c r="E17" s="66"/>
      <c r="F17" s="34">
        <v>0</v>
      </c>
      <c r="G17" s="35">
        <v>0</v>
      </c>
      <c r="H17" s="35">
        <v>0</v>
      </c>
      <c r="I17" s="34">
        <v>2881519</v>
      </c>
      <c r="J17" s="34">
        <v>86752</v>
      </c>
      <c r="K17" s="34">
        <v>2794767</v>
      </c>
      <c r="L17" s="34">
        <v>0</v>
      </c>
      <c r="M17" s="34">
        <v>411</v>
      </c>
      <c r="N17" s="36">
        <v>2794356</v>
      </c>
      <c r="O17" s="41"/>
    </row>
    <row r="18" spans="1:15" ht="12.75">
      <c r="A18" s="63" t="s">
        <v>97</v>
      </c>
      <c r="B18" s="64"/>
      <c r="C18" s="68">
        <v>0</v>
      </c>
      <c r="D18" s="66"/>
      <c r="E18" s="66"/>
      <c r="F18" s="34">
        <v>0</v>
      </c>
      <c r="G18" s="35">
        <v>0</v>
      </c>
      <c r="H18" s="35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6">
        <v>0</v>
      </c>
      <c r="O18" s="41"/>
    </row>
    <row r="19" spans="1:15" ht="12.75">
      <c r="A19" s="63" t="s">
        <v>98</v>
      </c>
      <c r="B19" s="64"/>
      <c r="C19" s="68">
        <v>294271</v>
      </c>
      <c r="D19" s="66"/>
      <c r="E19" s="66"/>
      <c r="F19" s="34">
        <v>0</v>
      </c>
      <c r="G19" s="35">
        <v>0</v>
      </c>
      <c r="H19" s="35">
        <v>0</v>
      </c>
      <c r="I19" s="34">
        <v>294271</v>
      </c>
      <c r="J19" s="34">
        <v>0</v>
      </c>
      <c r="K19" s="34">
        <v>294271</v>
      </c>
      <c r="L19" s="34">
        <v>0</v>
      </c>
      <c r="M19" s="34">
        <v>0</v>
      </c>
      <c r="N19" s="36">
        <v>294271</v>
      </c>
      <c r="O19" s="41"/>
    </row>
    <row r="20" spans="1:15" ht="12.75">
      <c r="A20" s="63" t="s">
        <v>99</v>
      </c>
      <c r="B20" s="64"/>
      <c r="C20" s="68">
        <v>545047</v>
      </c>
      <c r="D20" s="66"/>
      <c r="E20" s="66"/>
      <c r="F20" s="34">
        <v>0</v>
      </c>
      <c r="G20" s="35">
        <v>0</v>
      </c>
      <c r="H20" s="35">
        <v>0</v>
      </c>
      <c r="I20" s="34">
        <v>545047</v>
      </c>
      <c r="J20" s="34">
        <v>406383</v>
      </c>
      <c r="K20" s="34">
        <v>138664</v>
      </c>
      <c r="L20" s="34">
        <v>0</v>
      </c>
      <c r="M20" s="34">
        <v>0</v>
      </c>
      <c r="N20" s="36">
        <v>138664</v>
      </c>
      <c r="O20" s="41"/>
    </row>
    <row r="21" spans="1:15" ht="12.75">
      <c r="A21" s="63" t="s">
        <v>100</v>
      </c>
      <c r="B21" s="64"/>
      <c r="C21" s="68">
        <v>3720837</v>
      </c>
      <c r="D21" s="66"/>
      <c r="E21" s="66"/>
      <c r="F21" s="34">
        <v>0</v>
      </c>
      <c r="G21" s="35">
        <v>0</v>
      </c>
      <c r="H21" s="35">
        <v>0</v>
      </c>
      <c r="I21" s="34">
        <v>3720837</v>
      </c>
      <c r="J21" s="34">
        <v>493135</v>
      </c>
      <c r="K21" s="34">
        <v>3227702</v>
      </c>
      <c r="L21" s="34">
        <v>0</v>
      </c>
      <c r="M21" s="34">
        <v>411</v>
      </c>
      <c r="N21" s="36">
        <v>3227291</v>
      </c>
      <c r="O21" s="41"/>
    </row>
    <row r="22" spans="1:15" ht="12.75">
      <c r="A22" s="67" t="s">
        <v>139</v>
      </c>
      <c r="B22" s="64"/>
      <c r="C22" s="68"/>
      <c r="D22" s="66"/>
      <c r="E22" s="66"/>
      <c r="F22" s="34"/>
      <c r="G22" s="37"/>
      <c r="H22" s="35"/>
      <c r="I22" s="36"/>
      <c r="J22" s="36"/>
      <c r="K22" s="36"/>
      <c r="L22" s="36"/>
      <c r="M22" s="36"/>
      <c r="N22" s="36"/>
      <c r="O22" s="41"/>
    </row>
    <row r="23" spans="1:15" ht="12.75">
      <c r="A23" s="63" t="s">
        <v>101</v>
      </c>
      <c r="B23" s="64"/>
      <c r="C23" s="68">
        <v>469520</v>
      </c>
      <c r="D23" s="66"/>
      <c r="E23" s="66"/>
      <c r="F23" s="34">
        <v>5187305</v>
      </c>
      <c r="G23" s="35">
        <v>0</v>
      </c>
      <c r="H23" s="35">
        <v>0</v>
      </c>
      <c r="I23" s="34">
        <v>5656825</v>
      </c>
      <c r="J23" s="34">
        <v>664</v>
      </c>
      <c r="K23" s="34">
        <v>5656161</v>
      </c>
      <c r="L23" s="34">
        <v>0</v>
      </c>
      <c r="M23" s="34">
        <v>0</v>
      </c>
      <c r="N23" s="36">
        <v>5656161</v>
      </c>
      <c r="O23" s="41"/>
    </row>
    <row r="24" spans="1:15" ht="12.75">
      <c r="A24" s="63" t="s">
        <v>102</v>
      </c>
      <c r="B24" s="64"/>
      <c r="C24" s="68">
        <v>4746534</v>
      </c>
      <c r="D24" s="66"/>
      <c r="E24" s="66"/>
      <c r="F24" s="34">
        <v>4199760</v>
      </c>
      <c r="G24" s="35">
        <v>0</v>
      </c>
      <c r="H24" s="35">
        <v>0</v>
      </c>
      <c r="I24" s="34">
        <v>8946294</v>
      </c>
      <c r="J24" s="34">
        <v>34303</v>
      </c>
      <c r="K24" s="34">
        <v>8911991</v>
      </c>
      <c r="L24" s="34">
        <v>0</v>
      </c>
      <c r="M24" s="34">
        <v>0</v>
      </c>
      <c r="N24" s="36">
        <v>8911991</v>
      </c>
      <c r="O24" s="41"/>
    </row>
    <row r="25" spans="1:15" ht="12.75">
      <c r="A25" s="63" t="s">
        <v>103</v>
      </c>
      <c r="B25" s="64"/>
      <c r="C25" s="68">
        <v>2068064</v>
      </c>
      <c r="D25" s="66"/>
      <c r="E25" s="66"/>
      <c r="F25" s="34">
        <v>0</v>
      </c>
      <c r="G25" s="35">
        <v>65546</v>
      </c>
      <c r="H25" s="35">
        <v>0</v>
      </c>
      <c r="I25" s="34">
        <v>2133610</v>
      </c>
      <c r="J25" s="34">
        <v>305573</v>
      </c>
      <c r="K25" s="34">
        <v>1828037</v>
      </c>
      <c r="L25" s="34">
        <v>677374</v>
      </c>
      <c r="M25" s="34">
        <v>65000</v>
      </c>
      <c r="N25" s="36">
        <v>1085663</v>
      </c>
      <c r="O25" s="41"/>
    </row>
    <row r="26" spans="1:15" ht="12.75">
      <c r="A26" s="63" t="s">
        <v>104</v>
      </c>
      <c r="B26" s="64"/>
      <c r="C26" s="68">
        <v>835656</v>
      </c>
      <c r="D26" s="66"/>
      <c r="E26" s="66"/>
      <c r="F26" s="34">
        <v>0</v>
      </c>
      <c r="G26" s="35">
        <v>0</v>
      </c>
      <c r="H26" s="35">
        <v>0</v>
      </c>
      <c r="I26" s="34">
        <v>835656</v>
      </c>
      <c r="J26" s="34">
        <v>0</v>
      </c>
      <c r="K26" s="34">
        <v>835656</v>
      </c>
      <c r="L26" s="34">
        <v>0</v>
      </c>
      <c r="M26" s="34">
        <v>0</v>
      </c>
      <c r="N26" s="36">
        <v>835656</v>
      </c>
      <c r="O26" s="41"/>
    </row>
    <row r="27" spans="1:15" ht="12.75">
      <c r="A27" s="63" t="s">
        <v>105</v>
      </c>
      <c r="B27" s="64"/>
      <c r="C27" s="68">
        <v>988840</v>
      </c>
      <c r="D27" s="66"/>
      <c r="E27" s="66"/>
      <c r="F27" s="34">
        <v>0</v>
      </c>
      <c r="G27" s="35">
        <v>0</v>
      </c>
      <c r="H27" s="35">
        <v>0</v>
      </c>
      <c r="I27" s="34">
        <v>988840</v>
      </c>
      <c r="J27" s="34">
        <v>144</v>
      </c>
      <c r="K27" s="34">
        <v>988696</v>
      </c>
      <c r="L27" s="34">
        <v>0</v>
      </c>
      <c r="M27" s="34">
        <v>0</v>
      </c>
      <c r="N27" s="36">
        <v>988696</v>
      </c>
      <c r="O27" s="41"/>
    </row>
    <row r="28" spans="1:15" ht="12.75">
      <c r="A28" s="63" t="s">
        <v>106</v>
      </c>
      <c r="B28" s="64"/>
      <c r="C28" s="68">
        <v>345502</v>
      </c>
      <c r="D28" s="66"/>
      <c r="E28" s="66"/>
      <c r="F28" s="34">
        <v>0</v>
      </c>
      <c r="G28" s="35">
        <v>0</v>
      </c>
      <c r="H28" s="35">
        <v>0</v>
      </c>
      <c r="I28" s="34">
        <v>345502</v>
      </c>
      <c r="J28" s="34">
        <v>23700</v>
      </c>
      <c r="K28" s="34">
        <v>321802</v>
      </c>
      <c r="L28" s="34">
        <v>0</v>
      </c>
      <c r="M28" s="34">
        <v>0</v>
      </c>
      <c r="N28" s="36">
        <v>321802</v>
      </c>
      <c r="O28" s="41"/>
    </row>
    <row r="29" spans="1:15" ht="12.75">
      <c r="A29" s="63" t="s">
        <v>107</v>
      </c>
      <c r="B29" s="64"/>
      <c r="C29" s="68">
        <v>0</v>
      </c>
      <c r="D29" s="66"/>
      <c r="E29" s="66"/>
      <c r="F29" s="34">
        <v>0</v>
      </c>
      <c r="G29" s="35">
        <v>0</v>
      </c>
      <c r="H29" s="35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6">
        <v>0</v>
      </c>
      <c r="O29" s="41"/>
    </row>
    <row r="30" spans="1:15" ht="12.75">
      <c r="A30" s="63" t="s">
        <v>108</v>
      </c>
      <c r="B30" s="64"/>
      <c r="C30" s="68">
        <v>0</v>
      </c>
      <c r="D30" s="66"/>
      <c r="E30" s="66"/>
      <c r="F30" s="34">
        <v>0</v>
      </c>
      <c r="G30" s="35">
        <v>0</v>
      </c>
      <c r="H30" s="35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6">
        <v>0</v>
      </c>
      <c r="O30" s="41"/>
    </row>
    <row r="31" spans="1:15" ht="12.75">
      <c r="A31" s="63" t="s">
        <v>109</v>
      </c>
      <c r="B31" s="64"/>
      <c r="C31" s="68">
        <v>725120</v>
      </c>
      <c r="D31" s="66"/>
      <c r="E31" s="66"/>
      <c r="F31" s="34">
        <v>917942</v>
      </c>
      <c r="G31" s="35">
        <v>0</v>
      </c>
      <c r="H31" s="35">
        <v>0</v>
      </c>
      <c r="I31" s="34">
        <v>1643062</v>
      </c>
      <c r="J31" s="34">
        <v>641</v>
      </c>
      <c r="K31" s="34">
        <v>1642421</v>
      </c>
      <c r="L31" s="34">
        <v>0</v>
      </c>
      <c r="M31" s="34">
        <v>0</v>
      </c>
      <c r="N31" s="36">
        <v>1642421</v>
      </c>
      <c r="O31" s="41"/>
    </row>
    <row r="32" spans="1:15" ht="12.75">
      <c r="A32" s="63" t="s">
        <v>110</v>
      </c>
      <c r="B32" s="64"/>
      <c r="C32" s="68">
        <v>0</v>
      </c>
      <c r="D32" s="66"/>
      <c r="E32" s="66"/>
      <c r="F32" s="34">
        <v>0</v>
      </c>
      <c r="G32" s="35">
        <v>0</v>
      </c>
      <c r="H32" s="35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6">
        <v>0</v>
      </c>
      <c r="O32" s="41"/>
    </row>
    <row r="33" spans="1:15" ht="12.75">
      <c r="A33" s="63" t="s">
        <v>111</v>
      </c>
      <c r="B33" s="64"/>
      <c r="C33" s="68">
        <v>10179236</v>
      </c>
      <c r="D33" s="66"/>
      <c r="E33" s="66"/>
      <c r="F33" s="34">
        <v>10305007</v>
      </c>
      <c r="G33" s="35">
        <v>65546</v>
      </c>
      <c r="H33" s="35">
        <v>0</v>
      </c>
      <c r="I33" s="34">
        <v>20549789</v>
      </c>
      <c r="J33" s="34">
        <v>365025</v>
      </c>
      <c r="K33" s="34">
        <v>20184764</v>
      </c>
      <c r="L33" s="34">
        <v>677374</v>
      </c>
      <c r="M33" s="34">
        <v>65000</v>
      </c>
      <c r="N33" s="36">
        <v>19442390</v>
      </c>
      <c r="O33" s="41"/>
    </row>
    <row r="34" spans="1:15" ht="12.75">
      <c r="A34" s="67" t="s">
        <v>140</v>
      </c>
      <c r="B34" s="64"/>
      <c r="C34" s="68"/>
      <c r="D34" s="66"/>
      <c r="E34" s="66"/>
      <c r="F34" s="34"/>
      <c r="G34" s="37"/>
      <c r="H34" s="35"/>
      <c r="I34" s="36"/>
      <c r="J34" s="36"/>
      <c r="K34" s="36"/>
      <c r="L34" s="36"/>
      <c r="M34" s="36"/>
      <c r="N34" s="36"/>
      <c r="O34" s="41"/>
    </row>
    <row r="35" spans="1:15" ht="12.75">
      <c r="A35" s="63" t="s">
        <v>112</v>
      </c>
      <c r="B35" s="64"/>
      <c r="C35" s="68">
        <v>812168</v>
      </c>
      <c r="D35" s="66"/>
      <c r="E35" s="66"/>
      <c r="F35" s="34">
        <v>0</v>
      </c>
      <c r="G35" s="35">
        <v>0</v>
      </c>
      <c r="H35" s="35">
        <v>0</v>
      </c>
      <c r="I35" s="34">
        <v>812168</v>
      </c>
      <c r="J35" s="34">
        <v>52211</v>
      </c>
      <c r="K35" s="34">
        <v>759957</v>
      </c>
      <c r="L35" s="34">
        <v>0</v>
      </c>
      <c r="M35" s="34">
        <v>0</v>
      </c>
      <c r="N35" s="36">
        <v>759957</v>
      </c>
      <c r="O35" s="41"/>
    </row>
    <row r="36" spans="1:15" ht="12.75">
      <c r="A36" s="67" t="s">
        <v>141</v>
      </c>
      <c r="B36" s="64"/>
      <c r="C36" s="68"/>
      <c r="D36" s="66"/>
      <c r="E36" s="66"/>
      <c r="F36" s="34"/>
      <c r="G36" s="37"/>
      <c r="H36" s="35"/>
      <c r="I36" s="36"/>
      <c r="J36" s="36"/>
      <c r="K36" s="36"/>
      <c r="L36" s="36"/>
      <c r="M36" s="36"/>
      <c r="N36" s="36"/>
      <c r="O36" s="41"/>
    </row>
    <row r="37" spans="1:15" ht="12.75">
      <c r="A37" s="63" t="s">
        <v>113</v>
      </c>
      <c r="B37" s="64"/>
      <c r="C37" s="68">
        <v>9442095</v>
      </c>
      <c r="D37" s="66"/>
      <c r="E37" s="66"/>
      <c r="F37" s="34">
        <v>39311</v>
      </c>
      <c r="G37" s="35">
        <v>0</v>
      </c>
      <c r="H37" s="35">
        <v>0</v>
      </c>
      <c r="I37" s="34">
        <v>9481406</v>
      </c>
      <c r="J37" s="34">
        <v>26167</v>
      </c>
      <c r="K37" s="34">
        <v>9455239</v>
      </c>
      <c r="L37" s="34">
        <v>0</v>
      </c>
      <c r="M37" s="34">
        <v>151808</v>
      </c>
      <c r="N37" s="36">
        <v>9303431</v>
      </c>
      <c r="O37" s="41"/>
    </row>
    <row r="38" spans="1:15" ht="12.75">
      <c r="A38" s="63" t="s">
        <v>114</v>
      </c>
      <c r="B38" s="64"/>
      <c r="C38" s="68">
        <v>2421072</v>
      </c>
      <c r="D38" s="66"/>
      <c r="E38" s="66"/>
      <c r="F38" s="34">
        <v>0</v>
      </c>
      <c r="G38" s="35">
        <v>0</v>
      </c>
      <c r="H38" s="35">
        <v>0</v>
      </c>
      <c r="I38" s="34">
        <v>2421072</v>
      </c>
      <c r="J38" s="34">
        <v>101789</v>
      </c>
      <c r="K38" s="34">
        <v>2319283</v>
      </c>
      <c r="L38" s="34">
        <v>0</v>
      </c>
      <c r="M38" s="34">
        <v>0</v>
      </c>
      <c r="N38" s="36">
        <v>2319283</v>
      </c>
      <c r="O38" s="41"/>
    </row>
    <row r="39" spans="1:15" ht="12.75">
      <c r="A39" s="63" t="s">
        <v>115</v>
      </c>
      <c r="B39" s="64"/>
      <c r="C39" s="68">
        <v>301104</v>
      </c>
      <c r="D39" s="66"/>
      <c r="E39" s="66"/>
      <c r="F39" s="34">
        <v>0</v>
      </c>
      <c r="G39" s="35">
        <v>0</v>
      </c>
      <c r="H39" s="35">
        <v>0</v>
      </c>
      <c r="I39" s="34">
        <v>301104</v>
      </c>
      <c r="J39" s="34">
        <v>242329</v>
      </c>
      <c r="K39" s="34">
        <v>58775</v>
      </c>
      <c r="L39" s="34">
        <v>0</v>
      </c>
      <c r="M39" s="34">
        <v>0</v>
      </c>
      <c r="N39" s="36">
        <v>58775</v>
      </c>
      <c r="O39" s="41"/>
    </row>
    <row r="40" spans="1:15" ht="12.75">
      <c r="A40" s="63" t="s">
        <v>116</v>
      </c>
      <c r="B40" s="64"/>
      <c r="C40" s="68">
        <v>12164271</v>
      </c>
      <c r="D40" s="66"/>
      <c r="E40" s="66"/>
      <c r="F40" s="34">
        <v>39311</v>
      </c>
      <c r="G40" s="35">
        <v>0</v>
      </c>
      <c r="H40" s="35">
        <v>0</v>
      </c>
      <c r="I40" s="34">
        <v>12203582</v>
      </c>
      <c r="J40" s="34">
        <v>370285</v>
      </c>
      <c r="K40" s="34">
        <v>11833297</v>
      </c>
      <c r="L40" s="34">
        <v>0</v>
      </c>
      <c r="M40" s="34">
        <v>151808</v>
      </c>
      <c r="N40" s="36">
        <v>11681489</v>
      </c>
      <c r="O40" s="41"/>
    </row>
    <row r="41" spans="1:15" ht="12.75">
      <c r="A41" s="67" t="s">
        <v>142</v>
      </c>
      <c r="B41" s="64"/>
      <c r="C41" s="68"/>
      <c r="D41" s="66"/>
      <c r="E41" s="66"/>
      <c r="F41" s="34"/>
      <c r="G41" s="37"/>
      <c r="H41" s="35"/>
      <c r="I41" s="36"/>
      <c r="J41" s="36"/>
      <c r="K41" s="36"/>
      <c r="L41" s="36"/>
      <c r="M41" s="36"/>
      <c r="N41" s="36"/>
      <c r="O41" s="41"/>
    </row>
    <row r="42" spans="1:15" ht="12.75">
      <c r="A42" s="63" t="s">
        <v>117</v>
      </c>
      <c r="B42" s="64"/>
      <c r="C42" s="68">
        <v>12838</v>
      </c>
      <c r="D42" s="66"/>
      <c r="E42" s="66"/>
      <c r="F42" s="34">
        <v>751239</v>
      </c>
      <c r="G42" s="35">
        <v>0</v>
      </c>
      <c r="H42" s="35">
        <v>0</v>
      </c>
      <c r="I42" s="34">
        <v>764077</v>
      </c>
      <c r="J42" s="34">
        <v>0</v>
      </c>
      <c r="K42" s="34">
        <v>764077</v>
      </c>
      <c r="L42" s="34">
        <v>0</v>
      </c>
      <c r="M42" s="34">
        <v>0</v>
      </c>
      <c r="N42" s="36">
        <v>764077</v>
      </c>
      <c r="O42" s="41"/>
    </row>
    <row r="43" spans="1:15" ht="12.75">
      <c r="A43" s="63" t="s">
        <v>118</v>
      </c>
      <c r="B43" s="64"/>
      <c r="C43" s="68">
        <v>1527366</v>
      </c>
      <c r="D43" s="66"/>
      <c r="E43" s="66"/>
      <c r="F43" s="34">
        <v>126703</v>
      </c>
      <c r="G43" s="35">
        <v>0</v>
      </c>
      <c r="H43" s="35">
        <v>0</v>
      </c>
      <c r="I43" s="34">
        <v>1654069</v>
      </c>
      <c r="J43" s="34">
        <v>71099</v>
      </c>
      <c r="K43" s="34">
        <v>1582970</v>
      </c>
      <c r="L43" s="34">
        <v>0</v>
      </c>
      <c r="M43" s="34">
        <v>0</v>
      </c>
      <c r="N43" s="36">
        <v>1582970</v>
      </c>
      <c r="O43" s="41"/>
    </row>
    <row r="44" spans="1:15" ht="12.75">
      <c r="A44" s="63" t="s">
        <v>119</v>
      </c>
      <c r="B44" s="64"/>
      <c r="C44" s="68">
        <v>45620</v>
      </c>
      <c r="D44" s="66"/>
      <c r="E44" s="66"/>
      <c r="F44" s="34">
        <v>128208</v>
      </c>
      <c r="G44" s="35">
        <v>0</v>
      </c>
      <c r="H44" s="35">
        <v>0</v>
      </c>
      <c r="I44" s="34">
        <v>173828</v>
      </c>
      <c r="J44" s="34">
        <v>0</v>
      </c>
      <c r="K44" s="34">
        <v>173828</v>
      </c>
      <c r="L44" s="34">
        <v>0</v>
      </c>
      <c r="M44" s="34">
        <v>0</v>
      </c>
      <c r="N44" s="36">
        <v>173828</v>
      </c>
      <c r="O44" s="41"/>
    </row>
    <row r="45" spans="1:15" ht="12.75">
      <c r="A45" s="63" t="s">
        <v>120</v>
      </c>
      <c r="B45" s="64"/>
      <c r="C45" s="68">
        <v>2318300</v>
      </c>
      <c r="D45" s="66"/>
      <c r="E45" s="66"/>
      <c r="F45" s="34">
        <v>0</v>
      </c>
      <c r="G45" s="35">
        <v>11102</v>
      </c>
      <c r="H45" s="35">
        <v>0</v>
      </c>
      <c r="I45" s="34">
        <v>2329402</v>
      </c>
      <c r="J45" s="34">
        <v>52385</v>
      </c>
      <c r="K45" s="34">
        <v>2277017</v>
      </c>
      <c r="L45" s="34">
        <v>803602</v>
      </c>
      <c r="M45" s="34">
        <v>200000</v>
      </c>
      <c r="N45" s="36">
        <v>1273415</v>
      </c>
      <c r="O45" s="41"/>
    </row>
    <row r="46" spans="1:15" ht="12.75">
      <c r="A46" s="63" t="s">
        <v>121</v>
      </c>
      <c r="B46" s="64"/>
      <c r="C46" s="68">
        <v>1496512</v>
      </c>
      <c r="D46" s="66"/>
      <c r="E46" s="66"/>
      <c r="F46" s="34">
        <v>0</v>
      </c>
      <c r="G46" s="35">
        <v>674</v>
      </c>
      <c r="H46" s="35">
        <v>0</v>
      </c>
      <c r="I46" s="34">
        <v>1497186</v>
      </c>
      <c r="J46" s="34">
        <v>4056</v>
      </c>
      <c r="K46" s="34">
        <v>1493130</v>
      </c>
      <c r="L46" s="34">
        <v>0</v>
      </c>
      <c r="M46" s="34">
        <v>0</v>
      </c>
      <c r="N46" s="36">
        <v>1493130</v>
      </c>
      <c r="O46" s="41"/>
    </row>
    <row r="47" spans="1:15" ht="12.75">
      <c r="A47" s="63" t="s">
        <v>122</v>
      </c>
      <c r="B47" s="64"/>
      <c r="C47" s="68">
        <v>5400636</v>
      </c>
      <c r="D47" s="66"/>
      <c r="E47" s="66"/>
      <c r="F47" s="34">
        <v>1006150</v>
      </c>
      <c r="G47" s="35">
        <v>11776</v>
      </c>
      <c r="H47" s="35">
        <v>0</v>
      </c>
      <c r="I47" s="34">
        <v>6418562</v>
      </c>
      <c r="J47" s="34">
        <v>127540</v>
      </c>
      <c r="K47" s="34">
        <v>6291022</v>
      </c>
      <c r="L47" s="34">
        <v>803602</v>
      </c>
      <c r="M47" s="34">
        <v>200000</v>
      </c>
      <c r="N47" s="36">
        <v>5287420</v>
      </c>
      <c r="O47" s="41"/>
    </row>
    <row r="48" spans="1:15" ht="12.75">
      <c r="A48" s="67" t="s">
        <v>143</v>
      </c>
      <c r="B48" s="64"/>
      <c r="C48" s="68"/>
      <c r="D48" s="66"/>
      <c r="E48" s="66"/>
      <c r="F48" s="34"/>
      <c r="G48" s="37"/>
      <c r="H48" s="35"/>
      <c r="I48" s="36"/>
      <c r="J48" s="36"/>
      <c r="K48" s="36"/>
      <c r="L48" s="36"/>
      <c r="M48" s="36"/>
      <c r="N48" s="36"/>
      <c r="O48" s="41"/>
    </row>
    <row r="49" spans="1:15" ht="12.75">
      <c r="A49" s="63" t="s">
        <v>123</v>
      </c>
      <c r="B49" s="64"/>
      <c r="C49" s="68">
        <v>380405</v>
      </c>
      <c r="D49" s="66"/>
      <c r="E49" s="66"/>
      <c r="F49" s="34">
        <v>0</v>
      </c>
      <c r="G49" s="35">
        <v>0</v>
      </c>
      <c r="H49" s="35">
        <v>0</v>
      </c>
      <c r="I49" s="34">
        <v>380405</v>
      </c>
      <c r="J49" s="34">
        <v>2609</v>
      </c>
      <c r="K49" s="34">
        <v>377796</v>
      </c>
      <c r="L49" s="34">
        <v>0</v>
      </c>
      <c r="M49" s="34">
        <v>0</v>
      </c>
      <c r="N49" s="36">
        <v>377796</v>
      </c>
      <c r="O49" s="41"/>
    </row>
    <row r="50" spans="1:15" ht="12.75">
      <c r="A50" s="63" t="s">
        <v>124</v>
      </c>
      <c r="B50" s="64"/>
      <c r="C50" s="68">
        <v>1148445</v>
      </c>
      <c r="D50" s="66"/>
      <c r="E50" s="66"/>
      <c r="F50" s="34">
        <v>0</v>
      </c>
      <c r="G50" s="35">
        <v>0</v>
      </c>
      <c r="H50" s="35">
        <v>0</v>
      </c>
      <c r="I50" s="34">
        <v>1148445</v>
      </c>
      <c r="J50" s="34">
        <v>15462</v>
      </c>
      <c r="K50" s="34">
        <v>1132983</v>
      </c>
      <c r="L50" s="34">
        <v>0</v>
      </c>
      <c r="M50" s="34">
        <v>0</v>
      </c>
      <c r="N50" s="36">
        <v>1132983</v>
      </c>
      <c r="O50" s="41"/>
    </row>
    <row r="51" spans="1:15" ht="12.75">
      <c r="A51" s="63" t="s">
        <v>125</v>
      </c>
      <c r="B51" s="64"/>
      <c r="C51" s="68">
        <v>1528850</v>
      </c>
      <c r="D51" s="66"/>
      <c r="E51" s="66"/>
      <c r="F51" s="34">
        <v>0</v>
      </c>
      <c r="G51" s="35">
        <v>0</v>
      </c>
      <c r="H51" s="35">
        <v>0</v>
      </c>
      <c r="I51" s="34">
        <v>1528850</v>
      </c>
      <c r="J51" s="34">
        <v>18071</v>
      </c>
      <c r="K51" s="34">
        <v>1510779</v>
      </c>
      <c r="L51" s="34">
        <v>0</v>
      </c>
      <c r="M51" s="34">
        <v>0</v>
      </c>
      <c r="N51" s="36">
        <v>1510779</v>
      </c>
      <c r="O51" s="41"/>
    </row>
    <row r="52" spans="1:15" ht="12.75">
      <c r="A52" s="67" t="s">
        <v>144</v>
      </c>
      <c r="B52" s="64"/>
      <c r="C52" s="68"/>
      <c r="D52" s="66"/>
      <c r="E52" s="66"/>
      <c r="F52" s="34"/>
      <c r="G52" s="37"/>
      <c r="H52" s="35"/>
      <c r="I52" s="36"/>
      <c r="J52" s="36"/>
      <c r="K52" s="36"/>
      <c r="L52" s="36"/>
      <c r="M52" s="36"/>
      <c r="N52" s="36"/>
      <c r="O52" s="41"/>
    </row>
    <row r="53" spans="1:15" ht="12.75">
      <c r="A53" s="63" t="s">
        <v>126</v>
      </c>
      <c r="B53" s="64"/>
      <c r="C53" s="65"/>
      <c r="D53" s="66"/>
      <c r="E53" s="66"/>
      <c r="F53" s="38"/>
      <c r="G53" s="39"/>
      <c r="H53" s="39"/>
      <c r="I53" s="34">
        <v>1282002</v>
      </c>
      <c r="J53" s="34">
        <v>699874</v>
      </c>
      <c r="K53" s="34">
        <v>582128</v>
      </c>
      <c r="L53" s="38"/>
      <c r="M53" s="38"/>
      <c r="N53" s="40"/>
      <c r="O53" s="41"/>
    </row>
    <row r="54" spans="1:15" ht="12.75">
      <c r="A54" s="63" t="s">
        <v>127</v>
      </c>
      <c r="B54" s="64"/>
      <c r="C54" s="65"/>
      <c r="D54" s="66"/>
      <c r="E54" s="66"/>
      <c r="F54" s="38"/>
      <c r="G54" s="39"/>
      <c r="H54" s="39"/>
      <c r="I54" s="34">
        <v>0</v>
      </c>
      <c r="J54" s="34">
        <v>0</v>
      </c>
      <c r="K54" s="34">
        <v>0</v>
      </c>
      <c r="L54" s="38"/>
      <c r="M54" s="38"/>
      <c r="N54" s="40"/>
      <c r="O54" s="41"/>
    </row>
    <row r="55" spans="1:15" ht="12.75">
      <c r="A55" s="63" t="s">
        <v>145</v>
      </c>
      <c r="B55" s="64"/>
      <c r="C55" s="65"/>
      <c r="D55" s="66"/>
      <c r="E55" s="66"/>
      <c r="F55" s="38"/>
      <c r="G55" s="39"/>
      <c r="H55" s="39"/>
      <c r="I55" s="34">
        <v>46515790</v>
      </c>
      <c r="J55" s="34">
        <v>2126141</v>
      </c>
      <c r="K55" s="34">
        <v>44389649</v>
      </c>
      <c r="L55" s="38"/>
      <c r="M55" s="38"/>
      <c r="N55" s="40"/>
      <c r="O55" s="41"/>
    </row>
    <row r="56" spans="1:15" ht="12.75">
      <c r="A56" s="63" t="s">
        <v>146</v>
      </c>
      <c r="B56" s="64"/>
      <c r="C56" s="65"/>
      <c r="D56" s="66"/>
      <c r="E56" s="66"/>
      <c r="F56" s="38"/>
      <c r="G56" s="39"/>
      <c r="H56" s="39"/>
      <c r="I56" s="34">
        <v>46515790</v>
      </c>
      <c r="J56" s="34">
        <v>2126141</v>
      </c>
      <c r="K56" s="34">
        <v>44389649</v>
      </c>
      <c r="L56" s="38"/>
      <c r="M56" s="38"/>
      <c r="N56" s="40"/>
      <c r="O56" s="41"/>
    </row>
    <row r="57" spans="1:15" ht="12.75">
      <c r="A57" s="67" t="s">
        <v>143</v>
      </c>
      <c r="B57" s="64"/>
      <c r="C57" s="68"/>
      <c r="D57" s="66"/>
      <c r="E57" s="66"/>
      <c r="F57" s="34"/>
      <c r="G57" s="37"/>
      <c r="H57" s="35"/>
      <c r="I57" s="36"/>
      <c r="J57" s="36"/>
      <c r="K57" s="36"/>
      <c r="L57" s="36"/>
      <c r="M57" s="36"/>
      <c r="N57" s="36"/>
      <c r="O57" s="41"/>
    </row>
    <row r="58" spans="1:15" ht="12.75">
      <c r="A58" s="63" t="s">
        <v>128</v>
      </c>
      <c r="B58" s="64"/>
      <c r="C58" s="65"/>
      <c r="D58" s="66"/>
      <c r="E58" s="66"/>
      <c r="F58" s="38"/>
      <c r="G58" s="39"/>
      <c r="H58" s="39"/>
      <c r="I58" s="34">
        <v>0</v>
      </c>
      <c r="J58" s="38"/>
      <c r="K58" s="38"/>
      <c r="L58" s="38"/>
      <c r="M58" s="38"/>
      <c r="N58" s="40"/>
      <c r="O58" s="41"/>
    </row>
    <row r="59" spans="1:15" ht="12.75">
      <c r="A59" s="63" t="s">
        <v>129</v>
      </c>
      <c r="B59" s="64"/>
      <c r="C59" s="65"/>
      <c r="D59" s="66"/>
      <c r="E59" s="66"/>
      <c r="F59" s="38"/>
      <c r="G59" s="39"/>
      <c r="H59" s="39"/>
      <c r="I59" s="34">
        <v>20000</v>
      </c>
      <c r="J59" s="38"/>
      <c r="K59" s="38"/>
      <c r="L59" s="38"/>
      <c r="M59" s="38"/>
      <c r="N59" s="40"/>
      <c r="O59" s="41"/>
    </row>
  </sheetData>
  <sheetProtection/>
  <mergeCells count="97">
    <mergeCell ref="A14:B14"/>
    <mergeCell ref="C14:E14"/>
    <mergeCell ref="A15:B15"/>
    <mergeCell ref="C15:E15"/>
    <mergeCell ref="A3:A11"/>
    <mergeCell ref="F3:G3"/>
    <mergeCell ref="D6:D8"/>
    <mergeCell ref="D11:D12"/>
    <mergeCell ref="A18:B18"/>
    <mergeCell ref="C18:E18"/>
    <mergeCell ref="A19:B19"/>
    <mergeCell ref="C19:E19"/>
    <mergeCell ref="A16:B16"/>
    <mergeCell ref="C16:E16"/>
    <mergeCell ref="A17:B17"/>
    <mergeCell ref="C17:E17"/>
    <mergeCell ref="A22:B22"/>
    <mergeCell ref="C22:E22"/>
    <mergeCell ref="A23:B23"/>
    <mergeCell ref="C23:E23"/>
    <mergeCell ref="A20:B20"/>
    <mergeCell ref="C20:E20"/>
    <mergeCell ref="A21:B21"/>
    <mergeCell ref="C21:E21"/>
    <mergeCell ref="A26:B26"/>
    <mergeCell ref="C26:E26"/>
    <mergeCell ref="A27:B27"/>
    <mergeCell ref="C27:E27"/>
    <mergeCell ref="A24:B24"/>
    <mergeCell ref="C24:E24"/>
    <mergeCell ref="A25:B25"/>
    <mergeCell ref="C25:E25"/>
    <mergeCell ref="A30:B30"/>
    <mergeCell ref="C30:E30"/>
    <mergeCell ref="A31:B31"/>
    <mergeCell ref="C31:E31"/>
    <mergeCell ref="A28:B28"/>
    <mergeCell ref="C28:E28"/>
    <mergeCell ref="A29:B29"/>
    <mergeCell ref="C29:E29"/>
    <mergeCell ref="A34:B34"/>
    <mergeCell ref="C34:E34"/>
    <mergeCell ref="A35:B35"/>
    <mergeCell ref="C35:E35"/>
    <mergeCell ref="A32:B32"/>
    <mergeCell ref="C32:E32"/>
    <mergeCell ref="A33:B33"/>
    <mergeCell ref="C33:E33"/>
    <mergeCell ref="A38:B38"/>
    <mergeCell ref="C38:E38"/>
    <mergeCell ref="A39:B39"/>
    <mergeCell ref="C39:E39"/>
    <mergeCell ref="A36:B36"/>
    <mergeCell ref="C36:E36"/>
    <mergeCell ref="A37:B37"/>
    <mergeCell ref="C37:E37"/>
    <mergeCell ref="A42:B42"/>
    <mergeCell ref="C42:E42"/>
    <mergeCell ref="A43:B43"/>
    <mergeCell ref="C43:E43"/>
    <mergeCell ref="A40:B40"/>
    <mergeCell ref="C40:E40"/>
    <mergeCell ref="A41:B41"/>
    <mergeCell ref="C41:E41"/>
    <mergeCell ref="A46:B46"/>
    <mergeCell ref="C46:E46"/>
    <mergeCell ref="A47:B47"/>
    <mergeCell ref="C47:E47"/>
    <mergeCell ref="A44:B44"/>
    <mergeCell ref="C44:E44"/>
    <mergeCell ref="A45:B45"/>
    <mergeCell ref="C45:E45"/>
    <mergeCell ref="A50:B50"/>
    <mergeCell ref="C50:E50"/>
    <mergeCell ref="A51:B51"/>
    <mergeCell ref="C51:E51"/>
    <mergeCell ref="A48:B48"/>
    <mergeCell ref="C48:E48"/>
    <mergeCell ref="A49:B49"/>
    <mergeCell ref="C49:E49"/>
    <mergeCell ref="C54:E54"/>
    <mergeCell ref="A55:B55"/>
    <mergeCell ref="C55:E55"/>
    <mergeCell ref="A52:B52"/>
    <mergeCell ref="C52:E52"/>
    <mergeCell ref="A53:B53"/>
    <mergeCell ref="C53:E53"/>
    <mergeCell ref="I6:I8"/>
    <mergeCell ref="A58:B58"/>
    <mergeCell ref="C58:E58"/>
    <mergeCell ref="A59:B59"/>
    <mergeCell ref="C59:E59"/>
    <mergeCell ref="A56:B56"/>
    <mergeCell ref="C56:E56"/>
    <mergeCell ref="A57:B57"/>
    <mergeCell ref="C57:E57"/>
    <mergeCell ref="A54:B5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S251Outturn2013-14</dc:title>
  <dc:subject/>
  <dc:creator>zengenti</dc:creator>
  <cp:keywords/>
  <dc:description/>
  <cp:lastModifiedBy/>
  <dcterms:created xsi:type="dcterms:W3CDTF">2015-06-12T14:15:00Z</dcterms:created>
  <dcterms:modified xsi:type="dcterms:W3CDTF">2015-06-16T13:46:30Z</dcterms:modified>
  <cp:category/>
  <cp:version/>
  <cp:contentType/>
  <cp:contentStatus/>
</cp:coreProperties>
</file>